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F312FA8-2520-4EAB-A785-0759EE668011}" xr6:coauthVersionLast="44" xr6:coauthVersionMax="44" xr10:uidLastSave="{00000000-0000-0000-0000-000000000000}"/>
  <bookViews>
    <workbookView xWindow="-108" yWindow="-108" windowWidth="23256" windowHeight="12576" activeTab="2" xr2:uid="{00000000-000D-0000-FFFF-FFFF00000000}"/>
  </bookViews>
  <sheets>
    <sheet name="统计17" sheetId="6" r:id="rId1"/>
    <sheet name="数应17" sheetId="8" r:id="rId2"/>
    <sheet name="信计17" sheetId="7" r:id="rId3"/>
  </sheets>
  <definedNames>
    <definedName name="_xlnm._FilterDatabase" localSheetId="1" hidden="1">数应17!$A$1:$G$95</definedName>
    <definedName name="_xlnm._FilterDatabase" localSheetId="0" hidden="1">统计17!$A$1:$G$50</definedName>
    <definedName name="_xlnm._FilterDatabase" localSheetId="2" hidden="1">信计17!$A$1:$G$41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2" i="7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2" i="6"/>
  <c r="F6" i="8"/>
  <c r="F9" i="8"/>
  <c r="F10" i="8"/>
  <c r="F12" i="8"/>
  <c r="F13" i="8"/>
  <c r="F14" i="8"/>
  <c r="F15" i="8"/>
  <c r="F16" i="8"/>
  <c r="F17" i="8"/>
  <c r="F18" i="8"/>
  <c r="F21" i="8"/>
  <c r="F23" i="8"/>
  <c r="F24" i="8"/>
  <c r="F25" i="8"/>
  <c r="F29" i="8"/>
  <c r="F33" i="8"/>
  <c r="F34" i="8"/>
  <c r="F36" i="8"/>
  <c r="F37" i="8"/>
  <c r="F38" i="8"/>
  <c r="F39" i="8"/>
  <c r="F40" i="8"/>
  <c r="F41" i="8"/>
  <c r="F42" i="8"/>
  <c r="F46" i="8"/>
  <c r="F51" i="8"/>
  <c r="F56" i="8"/>
  <c r="F58" i="8"/>
  <c r="F60" i="8"/>
  <c r="F61" i="8"/>
  <c r="F63" i="8"/>
  <c r="F64" i="8"/>
  <c r="F65" i="8"/>
  <c r="F66" i="8"/>
  <c r="F68" i="8"/>
  <c r="F69" i="8"/>
  <c r="F72" i="8"/>
  <c r="F77" i="8"/>
  <c r="F81" i="8"/>
  <c r="F84" i="8"/>
  <c r="F85" i="8"/>
  <c r="F86" i="8"/>
  <c r="F87" i="8"/>
  <c r="F88" i="8"/>
  <c r="F89" i="8"/>
  <c r="F91" i="8"/>
  <c r="F2" i="8"/>
  <c r="F3" i="8"/>
  <c r="F5" i="8"/>
  <c r="F7" i="8"/>
  <c r="F8" i="8"/>
  <c r="F11" i="8"/>
  <c r="F19" i="8"/>
  <c r="F20" i="8"/>
  <c r="F22" i="8"/>
  <c r="F26" i="8"/>
  <c r="F27" i="8"/>
  <c r="F28" i="8"/>
  <c r="F30" i="8"/>
  <c r="F31" i="8"/>
  <c r="F32" i="8"/>
  <c r="F35" i="8"/>
  <c r="F43" i="8"/>
  <c r="F44" i="8"/>
  <c r="F45" i="8"/>
  <c r="F47" i="8"/>
  <c r="F48" i="8"/>
  <c r="F49" i="8"/>
  <c r="F50" i="8"/>
  <c r="F52" i="8"/>
  <c r="F53" i="8"/>
  <c r="F54" i="8"/>
  <c r="F55" i="8"/>
  <c r="F57" i="8"/>
  <c r="F59" i="8"/>
  <c r="F62" i="8"/>
  <c r="F67" i="8"/>
  <c r="F70" i="8"/>
  <c r="F71" i="8"/>
  <c r="F73" i="8"/>
  <c r="F74" i="8"/>
  <c r="F75" i="8"/>
  <c r="F76" i="8"/>
  <c r="F78" i="8"/>
  <c r="F79" i="8"/>
  <c r="F80" i="8"/>
  <c r="F82" i="8"/>
  <c r="F83" i="8"/>
  <c r="F90" i="8"/>
  <c r="F92" i="8"/>
  <c r="F93" i="8"/>
  <c r="F95" i="8"/>
  <c r="F94" i="8"/>
  <c r="F4" i="8"/>
</calcChain>
</file>

<file path=xl/sharedStrings.xml><?xml version="1.0" encoding="utf-8"?>
<sst xmlns="http://schemas.openxmlformats.org/spreadsheetml/2006/main" count="403" uniqueCount="206">
  <si>
    <t>学号</t>
  </si>
  <si>
    <t>学年获得总学分</t>
  </si>
  <si>
    <t>主修专业课程学年平均绩点</t>
  </si>
  <si>
    <t>所有课程学年平均绩点</t>
  </si>
  <si>
    <t>3170101129</t>
  </si>
  <si>
    <t>3170101173</t>
  </si>
  <si>
    <t>3170101216</t>
  </si>
  <si>
    <t>0</t>
  </si>
  <si>
    <t>3170101259</t>
  </si>
  <si>
    <t>3170101261</t>
  </si>
  <si>
    <t>3170101298</t>
  </si>
  <si>
    <t>0.28</t>
  </si>
  <si>
    <t>0.36</t>
  </si>
  <si>
    <t>3170101373</t>
  </si>
  <si>
    <t>3170102075</t>
  </si>
  <si>
    <t>3170102078</t>
  </si>
  <si>
    <t>3170102081</t>
  </si>
  <si>
    <t>3170102083</t>
  </si>
  <si>
    <t>3170102085</t>
  </si>
  <si>
    <t>3170102090</t>
  </si>
  <si>
    <t>3170102092</t>
  </si>
  <si>
    <t>3170102095</t>
  </si>
  <si>
    <t>3170102097</t>
  </si>
  <si>
    <t>3170102099</t>
  </si>
  <si>
    <t>3170102109</t>
  </si>
  <si>
    <t>3170102111</t>
  </si>
  <si>
    <t>3170102114</t>
  </si>
  <si>
    <t>3170102117</t>
  </si>
  <si>
    <t>3170102122</t>
  </si>
  <si>
    <t>3170102125</t>
  </si>
  <si>
    <t>3170102129</t>
  </si>
  <si>
    <t>3170102130</t>
  </si>
  <si>
    <t>3170102133</t>
  </si>
  <si>
    <t>3170102137</t>
  </si>
  <si>
    <t>3170102138</t>
  </si>
  <si>
    <t>3170102145</t>
  </si>
  <si>
    <t>3170102148</t>
  </si>
  <si>
    <t>3170102151</t>
  </si>
  <si>
    <t>3170102154</t>
  </si>
  <si>
    <t>3170102155</t>
  </si>
  <si>
    <t>3170102157</t>
  </si>
  <si>
    <t>3170102168</t>
  </si>
  <si>
    <t>3170102173</t>
  </si>
  <si>
    <t>3170102178</t>
  </si>
  <si>
    <t>3170102181</t>
  </si>
  <si>
    <t>3170102189</t>
  </si>
  <si>
    <t>3170102192</t>
  </si>
  <si>
    <t>3170102193</t>
  </si>
  <si>
    <t>3170102194</t>
  </si>
  <si>
    <t>3170102197</t>
  </si>
  <si>
    <t>3170104274</t>
  </si>
  <si>
    <t>3170104313</t>
  </si>
  <si>
    <t>3170104314</t>
  </si>
  <si>
    <t>3170104319</t>
  </si>
  <si>
    <t>3170104560</t>
  </si>
  <si>
    <t>3170104605</t>
  </si>
  <si>
    <t>0.88</t>
  </si>
  <si>
    <t>3170104606</t>
  </si>
  <si>
    <t>3170104609</t>
  </si>
  <si>
    <t>3170104666</t>
  </si>
  <si>
    <t>3170104667</t>
  </si>
  <si>
    <t>3170104673</t>
  </si>
  <si>
    <t>3170104818</t>
  </si>
  <si>
    <t>3170104821</t>
  </si>
  <si>
    <t>3170104877</t>
  </si>
  <si>
    <t>3170104884</t>
  </si>
  <si>
    <t>0.97</t>
  </si>
  <si>
    <t>3170104957</t>
  </si>
  <si>
    <t>3170104959</t>
  </si>
  <si>
    <t>3170104962</t>
  </si>
  <si>
    <t>3170104967</t>
  </si>
  <si>
    <t>0.00</t>
  </si>
  <si>
    <t>3170105102</t>
  </si>
  <si>
    <t>3170105103</t>
  </si>
  <si>
    <t>3170105105</t>
  </si>
  <si>
    <t>3170105168</t>
  </si>
  <si>
    <t>3170105169</t>
  </si>
  <si>
    <t>0.70</t>
  </si>
  <si>
    <t>3170105185</t>
  </si>
  <si>
    <t>3170105278</t>
  </si>
  <si>
    <t>3170105279</t>
  </si>
  <si>
    <t>0.83</t>
  </si>
  <si>
    <t>3170105280</t>
  </si>
  <si>
    <t>3170105285</t>
  </si>
  <si>
    <t>3170105287</t>
  </si>
  <si>
    <t>3170105315</t>
  </si>
  <si>
    <t>3170105394</t>
  </si>
  <si>
    <t>3170105398</t>
  </si>
  <si>
    <t>3170105602</t>
  </si>
  <si>
    <t>3170105603</t>
  </si>
  <si>
    <t>3170105667</t>
  </si>
  <si>
    <t>0.81</t>
  </si>
  <si>
    <t>3170105683</t>
  </si>
  <si>
    <t>3170105710</t>
  </si>
  <si>
    <t>3170105743</t>
  </si>
  <si>
    <t>3170105849</t>
  </si>
  <si>
    <t>3170105980</t>
  </si>
  <si>
    <t>3170105983</t>
  </si>
  <si>
    <t>3170105984</t>
  </si>
  <si>
    <t>3170106044</t>
  </si>
  <si>
    <t>3170106048</t>
  </si>
  <si>
    <t>3170106083</t>
  </si>
  <si>
    <t>3170106112</t>
  </si>
  <si>
    <t>3170106113</t>
  </si>
  <si>
    <t>3170106115</t>
  </si>
  <si>
    <t>3170106257</t>
  </si>
  <si>
    <t>0.43</t>
  </si>
  <si>
    <t>0.38</t>
  </si>
  <si>
    <t>3170100796</t>
  </si>
  <si>
    <t>0.93</t>
  </si>
  <si>
    <t>统计学1701</t>
  </si>
  <si>
    <t>3170101007</t>
  </si>
  <si>
    <t>3170101172</t>
  </si>
  <si>
    <t>3170101215</t>
  </si>
  <si>
    <t>3170101277</t>
  </si>
  <si>
    <t>3170102082</t>
  </si>
  <si>
    <t>3170102084</t>
  </si>
  <si>
    <t>3170102086</t>
  </si>
  <si>
    <t>3170102089</t>
  </si>
  <si>
    <t>3170102091</t>
  </si>
  <si>
    <t>3170102100</t>
  </si>
  <si>
    <t>3170102101</t>
  </si>
  <si>
    <t>3170102102</t>
  </si>
  <si>
    <t>3170102104</t>
  </si>
  <si>
    <t>3170102105</t>
  </si>
  <si>
    <t>3170102106</t>
  </si>
  <si>
    <t>0.54</t>
  </si>
  <si>
    <t>3170102112</t>
  </si>
  <si>
    <t>3170102116</t>
  </si>
  <si>
    <t>3170102139</t>
  </si>
  <si>
    <t>3170102158</t>
  </si>
  <si>
    <t>3170102184</t>
  </si>
  <si>
    <t>3170102265</t>
  </si>
  <si>
    <t>3170103512</t>
  </si>
  <si>
    <t>3170103723</t>
  </si>
  <si>
    <t>3170104134</t>
  </si>
  <si>
    <t>3170104135</t>
  </si>
  <si>
    <t>3170104139</t>
  </si>
  <si>
    <t>3170104146</t>
  </si>
  <si>
    <t>3170104257</t>
  </si>
  <si>
    <t>3170104315</t>
  </si>
  <si>
    <t>3170104819</t>
  </si>
  <si>
    <t>3170104966</t>
  </si>
  <si>
    <t>3170105172</t>
  </si>
  <si>
    <t>3170105173</t>
  </si>
  <si>
    <t>3170105220</t>
  </si>
  <si>
    <t>3170105274</t>
  </si>
  <si>
    <t>3170105317</t>
  </si>
  <si>
    <t>3170105388</t>
  </si>
  <si>
    <t>3170105393</t>
  </si>
  <si>
    <t>3170105502</t>
  </si>
  <si>
    <t>3170105531</t>
  </si>
  <si>
    <t>3170105533</t>
  </si>
  <si>
    <t>3170105601</t>
  </si>
  <si>
    <t>3170105606</t>
  </si>
  <si>
    <t>3170105666</t>
  </si>
  <si>
    <t>3170105979</t>
  </si>
  <si>
    <t>3170105982</t>
  </si>
  <si>
    <t>3170106114</t>
  </si>
  <si>
    <t>3170106385</t>
  </si>
  <si>
    <t>3170101020</t>
  </si>
  <si>
    <t>信息与计算科学1701</t>
  </si>
  <si>
    <t>3170101260</t>
  </si>
  <si>
    <t>3170101297</t>
  </si>
  <si>
    <t>3170101341</t>
  </si>
  <si>
    <t>3170102149</t>
  </si>
  <si>
    <t>3170102153</t>
  </si>
  <si>
    <t>3170102162</t>
  </si>
  <si>
    <t>3170102163</t>
  </si>
  <si>
    <t>3170102166</t>
  </si>
  <si>
    <t>3170102179</t>
  </si>
  <si>
    <t>3170102185</t>
  </si>
  <si>
    <t>3170102186</t>
  </si>
  <si>
    <t>3170102187</t>
  </si>
  <si>
    <t>3170102195</t>
  </si>
  <si>
    <t>3170102948</t>
  </si>
  <si>
    <t>3170103671</t>
  </si>
  <si>
    <t>3170104138</t>
  </si>
  <si>
    <t>3170104142</t>
  </si>
  <si>
    <t>3170104144</t>
  </si>
  <si>
    <t>3170104145</t>
  </si>
  <si>
    <t>3170104256</t>
  </si>
  <si>
    <t>3170104558</t>
  </si>
  <si>
    <t>3170104601</t>
  </si>
  <si>
    <t>3170104603</t>
  </si>
  <si>
    <t>3170104761</t>
  </si>
  <si>
    <t>3170104762</t>
  </si>
  <si>
    <t>3170104764</t>
  </si>
  <si>
    <t>3170104961</t>
  </si>
  <si>
    <t>3170105104</t>
  </si>
  <si>
    <t>3170105167</t>
  </si>
  <si>
    <t>3170105171</t>
  </si>
  <si>
    <t>3170105276</t>
  </si>
  <si>
    <t>3170105430</t>
  </si>
  <si>
    <t>3170105435</t>
  </si>
  <si>
    <t>3170105436</t>
  </si>
  <si>
    <t>3170106034</t>
  </si>
  <si>
    <t>3170106116</t>
  </si>
  <si>
    <t>3170106117</t>
  </si>
  <si>
    <t>3170106118</t>
  </si>
  <si>
    <t>3170106120</t>
  </si>
  <si>
    <t>3170102175</t>
  </si>
  <si>
    <t>专业</t>
    <phoneticPr fontId="2" type="noConversion"/>
  </si>
  <si>
    <t>数学与应用数学</t>
    <phoneticPr fontId="2" type="noConversion"/>
  </si>
  <si>
    <t>学年排名值</t>
    <phoneticPr fontId="2" type="noConversion"/>
  </si>
  <si>
    <t>学年学业成绩排名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</si>
</sst>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workbookViewId="0">
      <selection activeCell="A24" sqref="A24"/>
    </sheetView>
  </sheetViews>
  <sheetFormatPr defaultRowHeight="14.4" x14ac:dyDescent="0.25"/>
  <cols>
    <col min="1" max="1" width="11.6640625" bestFit="1" customWidth="1"/>
    <col min="2" max="2" width="11.21875" bestFit="1" customWidth="1"/>
    <col min="3" max="3" width="17.109375" bestFit="1" customWidth="1"/>
    <col min="4" max="4" width="26.21875" bestFit="1" customWidth="1"/>
    <col min="5" max="5" width="22.6640625" bestFit="1" customWidth="1"/>
    <col min="6" max="6" width="15" bestFit="1" customWidth="1"/>
    <col min="7" max="7" width="21.21875" bestFit="1" customWidth="1"/>
  </cols>
  <sheetData>
    <row r="1" spans="1:8" s="1" customFormat="1" x14ac:dyDescent="0.25">
      <c r="A1" s="4" t="s">
        <v>0</v>
      </c>
      <c r="B1" s="4" t="s">
        <v>202</v>
      </c>
      <c r="C1" s="2" t="s">
        <v>1</v>
      </c>
      <c r="D1" s="2" t="s">
        <v>2</v>
      </c>
      <c r="E1" s="2" t="s">
        <v>3</v>
      </c>
      <c r="F1" s="5" t="s">
        <v>204</v>
      </c>
      <c r="G1" s="5" t="s">
        <v>205</v>
      </c>
      <c r="H1" s="3"/>
    </row>
    <row r="2" spans="1:8" s="1" customFormat="1" x14ac:dyDescent="0.25">
      <c r="A2" s="6" t="s">
        <v>108</v>
      </c>
      <c r="B2" s="6" t="s">
        <v>110</v>
      </c>
      <c r="C2" s="5">
        <v>26.5</v>
      </c>
      <c r="D2" s="5" t="s">
        <v>91</v>
      </c>
      <c r="E2" s="5" t="s">
        <v>109</v>
      </c>
      <c r="F2" s="5">
        <f t="shared" ref="F2:F33" si="0">0.01*C2+0.5*D2+0.3*E2</f>
        <v>0.94900000000000007</v>
      </c>
      <c r="G2" s="5">
        <v>48</v>
      </c>
    </row>
    <row r="3" spans="1:8" s="1" customFormat="1" x14ac:dyDescent="0.25">
      <c r="A3" s="6" t="s">
        <v>111</v>
      </c>
      <c r="B3" s="6" t="s">
        <v>110</v>
      </c>
      <c r="C3" s="5">
        <v>47.5</v>
      </c>
      <c r="D3" s="5">
        <v>4.24</v>
      </c>
      <c r="E3" s="5">
        <v>4.2699999999999996</v>
      </c>
      <c r="F3" s="5">
        <f t="shared" si="0"/>
        <v>3.8760000000000003</v>
      </c>
      <c r="G3" s="5">
        <v>12</v>
      </c>
    </row>
    <row r="4" spans="1:8" s="1" customFormat="1" x14ac:dyDescent="0.25">
      <c r="A4" s="6" t="s">
        <v>112</v>
      </c>
      <c r="B4" s="6" t="s">
        <v>110</v>
      </c>
      <c r="C4" s="5">
        <v>44.5</v>
      </c>
      <c r="D4" s="5">
        <v>4.57</v>
      </c>
      <c r="E4" s="5">
        <v>4.45</v>
      </c>
      <c r="F4" s="5">
        <f t="shared" si="0"/>
        <v>4.0649999999999995</v>
      </c>
      <c r="G4" s="5">
        <v>4</v>
      </c>
    </row>
    <row r="5" spans="1:8" s="1" customFormat="1" x14ac:dyDescent="0.25">
      <c r="A5" s="6" t="s">
        <v>113</v>
      </c>
      <c r="B5" s="6" t="s">
        <v>110</v>
      </c>
      <c r="C5" s="5">
        <v>48.5</v>
      </c>
      <c r="D5" s="5">
        <v>4.2699999999999996</v>
      </c>
      <c r="E5" s="5">
        <v>4.3499999999999996</v>
      </c>
      <c r="F5" s="5">
        <f t="shared" si="0"/>
        <v>3.9249999999999998</v>
      </c>
      <c r="G5" s="5">
        <v>10</v>
      </c>
    </row>
    <row r="6" spans="1:8" s="1" customFormat="1" x14ac:dyDescent="0.25">
      <c r="A6" s="6" t="s">
        <v>114</v>
      </c>
      <c r="B6" s="6" t="s">
        <v>110</v>
      </c>
      <c r="C6" s="5">
        <v>50</v>
      </c>
      <c r="D6" s="5">
        <v>4.4800000000000004</v>
      </c>
      <c r="E6" s="5">
        <v>4.5599999999999996</v>
      </c>
      <c r="F6" s="5">
        <f t="shared" si="0"/>
        <v>4.1080000000000005</v>
      </c>
      <c r="G6" s="5">
        <v>2</v>
      </c>
    </row>
    <row r="7" spans="1:8" s="1" customFormat="1" x14ac:dyDescent="0.25">
      <c r="A7" s="6" t="s">
        <v>115</v>
      </c>
      <c r="B7" s="6" t="s">
        <v>110</v>
      </c>
      <c r="C7" s="5">
        <v>46</v>
      </c>
      <c r="D7" s="5">
        <v>2.0299999999999998</v>
      </c>
      <c r="E7" s="5">
        <v>2.29</v>
      </c>
      <c r="F7" s="5">
        <f t="shared" si="0"/>
        <v>2.1619999999999999</v>
      </c>
      <c r="G7" s="5">
        <v>39</v>
      </c>
    </row>
    <row r="8" spans="1:8" s="1" customFormat="1" x14ac:dyDescent="0.25">
      <c r="A8" s="6" t="s">
        <v>116</v>
      </c>
      <c r="B8" s="6" t="s">
        <v>110</v>
      </c>
      <c r="C8" s="5">
        <v>45</v>
      </c>
      <c r="D8" s="5">
        <v>3.49</v>
      </c>
      <c r="E8" s="5">
        <v>3.48</v>
      </c>
      <c r="F8" s="5">
        <f t="shared" si="0"/>
        <v>3.2390000000000003</v>
      </c>
      <c r="G8" s="5">
        <v>22</v>
      </c>
    </row>
    <row r="9" spans="1:8" s="1" customFormat="1" x14ac:dyDescent="0.25">
      <c r="A9" s="6" t="s">
        <v>117</v>
      </c>
      <c r="B9" s="6" t="s">
        <v>110</v>
      </c>
      <c r="C9" s="5">
        <v>46</v>
      </c>
      <c r="D9" s="5">
        <v>2.31</v>
      </c>
      <c r="E9" s="5">
        <v>2.61</v>
      </c>
      <c r="F9" s="5">
        <f t="shared" si="0"/>
        <v>2.3979999999999997</v>
      </c>
      <c r="G9" s="5">
        <v>37</v>
      </c>
    </row>
    <row r="10" spans="1:8" s="1" customFormat="1" x14ac:dyDescent="0.25">
      <c r="A10" s="6" t="s">
        <v>118</v>
      </c>
      <c r="B10" s="6" t="s">
        <v>110</v>
      </c>
      <c r="C10" s="5">
        <v>47.5</v>
      </c>
      <c r="D10" s="5">
        <v>4.66</v>
      </c>
      <c r="E10" s="5">
        <v>4.62</v>
      </c>
      <c r="F10" s="5">
        <f t="shared" si="0"/>
        <v>4.1909999999999998</v>
      </c>
      <c r="G10" s="5">
        <v>1</v>
      </c>
    </row>
    <row r="11" spans="1:8" s="1" customFormat="1" x14ac:dyDescent="0.25">
      <c r="A11" s="6" t="s">
        <v>119</v>
      </c>
      <c r="B11" s="6" t="s">
        <v>110</v>
      </c>
      <c r="C11" s="5">
        <v>28</v>
      </c>
      <c r="D11" s="5">
        <v>1.63</v>
      </c>
      <c r="E11" s="5">
        <v>1.71</v>
      </c>
      <c r="F11" s="5">
        <f t="shared" si="0"/>
        <v>1.6080000000000001</v>
      </c>
      <c r="G11" s="5">
        <v>46</v>
      </c>
    </row>
    <row r="12" spans="1:8" s="1" customFormat="1" x14ac:dyDescent="0.25">
      <c r="A12" s="6" t="s">
        <v>120</v>
      </c>
      <c r="B12" s="6" t="s">
        <v>110</v>
      </c>
      <c r="C12" s="5">
        <v>46.5</v>
      </c>
      <c r="D12" s="5">
        <v>2.88</v>
      </c>
      <c r="E12" s="5">
        <v>3.18</v>
      </c>
      <c r="F12" s="5">
        <f t="shared" si="0"/>
        <v>2.859</v>
      </c>
      <c r="G12" s="5">
        <v>29</v>
      </c>
    </row>
    <row r="13" spans="1:8" s="1" customFormat="1" x14ac:dyDescent="0.25">
      <c r="A13" s="6" t="s">
        <v>121</v>
      </c>
      <c r="B13" s="6" t="s">
        <v>110</v>
      </c>
      <c r="C13" s="5">
        <v>45.5</v>
      </c>
      <c r="D13" s="5">
        <v>2.5</v>
      </c>
      <c r="E13" s="5">
        <v>2.59</v>
      </c>
      <c r="F13" s="5">
        <f t="shared" si="0"/>
        <v>2.4820000000000002</v>
      </c>
      <c r="G13" s="5">
        <v>36</v>
      </c>
    </row>
    <row r="14" spans="1:8" s="1" customFormat="1" x14ac:dyDescent="0.25">
      <c r="A14" s="6" t="s">
        <v>122</v>
      </c>
      <c r="B14" s="6" t="s">
        <v>110</v>
      </c>
      <c r="C14" s="5">
        <v>41</v>
      </c>
      <c r="D14" s="5">
        <v>1.48</v>
      </c>
      <c r="E14" s="5">
        <v>2.56</v>
      </c>
      <c r="F14" s="5">
        <f t="shared" si="0"/>
        <v>1.9179999999999999</v>
      </c>
      <c r="G14" s="5">
        <v>42</v>
      </c>
    </row>
    <row r="15" spans="1:8" s="1" customFormat="1" x14ac:dyDescent="0.25">
      <c r="A15" s="6" t="s">
        <v>123</v>
      </c>
      <c r="B15" s="6" t="s">
        <v>110</v>
      </c>
      <c r="C15" s="5">
        <v>44</v>
      </c>
      <c r="D15" s="5">
        <v>3.24</v>
      </c>
      <c r="E15" s="5">
        <v>3.31</v>
      </c>
      <c r="F15" s="5">
        <f t="shared" si="0"/>
        <v>3.0529999999999999</v>
      </c>
      <c r="G15" s="5">
        <v>25</v>
      </c>
    </row>
    <row r="16" spans="1:8" s="1" customFormat="1" x14ac:dyDescent="0.25">
      <c r="A16" s="6" t="s">
        <v>124</v>
      </c>
      <c r="B16" s="6" t="s">
        <v>110</v>
      </c>
      <c r="C16" s="5">
        <v>49</v>
      </c>
      <c r="D16" s="5">
        <v>3.62</v>
      </c>
      <c r="E16" s="5">
        <v>3.84</v>
      </c>
      <c r="F16" s="5">
        <f t="shared" si="0"/>
        <v>3.452</v>
      </c>
      <c r="G16" s="5">
        <v>18</v>
      </c>
    </row>
    <row r="17" spans="1:7" s="1" customFormat="1" x14ac:dyDescent="0.25">
      <c r="A17" s="6" t="s">
        <v>125</v>
      </c>
      <c r="B17" s="6" t="s">
        <v>110</v>
      </c>
      <c r="C17" s="5">
        <v>8.5</v>
      </c>
      <c r="D17" s="5" t="s">
        <v>107</v>
      </c>
      <c r="E17" s="5" t="s">
        <v>126</v>
      </c>
      <c r="F17" s="5">
        <f t="shared" si="0"/>
        <v>0.43700000000000006</v>
      </c>
      <c r="G17" s="5">
        <v>49</v>
      </c>
    </row>
    <row r="18" spans="1:7" s="1" customFormat="1" x14ac:dyDescent="0.25">
      <c r="A18" s="6" t="s">
        <v>127</v>
      </c>
      <c r="B18" s="6" t="s">
        <v>110</v>
      </c>
      <c r="C18" s="5">
        <v>47</v>
      </c>
      <c r="D18" s="5">
        <v>3.68</v>
      </c>
      <c r="E18" s="5">
        <v>3.78</v>
      </c>
      <c r="F18" s="5">
        <f t="shared" si="0"/>
        <v>3.444</v>
      </c>
      <c r="G18" s="5">
        <v>19</v>
      </c>
    </row>
    <row r="19" spans="1:7" s="1" customFormat="1" x14ac:dyDescent="0.25">
      <c r="A19" s="6" t="s">
        <v>128</v>
      </c>
      <c r="B19" s="6" t="s">
        <v>110</v>
      </c>
      <c r="C19" s="5">
        <v>51</v>
      </c>
      <c r="D19" s="5">
        <v>2.54</v>
      </c>
      <c r="E19" s="5">
        <v>3.07</v>
      </c>
      <c r="F19" s="5">
        <f t="shared" si="0"/>
        <v>2.7010000000000001</v>
      </c>
      <c r="G19" s="5">
        <v>32</v>
      </c>
    </row>
    <row r="20" spans="1:7" s="1" customFormat="1" x14ac:dyDescent="0.25">
      <c r="A20" s="6" t="s">
        <v>129</v>
      </c>
      <c r="B20" s="6" t="s">
        <v>110</v>
      </c>
      <c r="C20" s="5">
        <v>40</v>
      </c>
      <c r="D20" s="5">
        <v>2.0099999999999998</v>
      </c>
      <c r="E20" s="5">
        <v>2.3199999999999998</v>
      </c>
      <c r="F20" s="5">
        <f t="shared" si="0"/>
        <v>2.101</v>
      </c>
      <c r="G20" s="5">
        <v>40</v>
      </c>
    </row>
    <row r="21" spans="1:7" s="1" customFormat="1" x14ac:dyDescent="0.25">
      <c r="A21" s="6" t="s">
        <v>130</v>
      </c>
      <c r="B21" s="6" t="s">
        <v>110</v>
      </c>
      <c r="C21" s="5">
        <v>45.5</v>
      </c>
      <c r="D21" s="5">
        <v>4.4400000000000004</v>
      </c>
      <c r="E21" s="5">
        <v>4.43</v>
      </c>
      <c r="F21" s="5">
        <f t="shared" si="0"/>
        <v>4.0040000000000004</v>
      </c>
      <c r="G21" s="5">
        <v>8</v>
      </c>
    </row>
    <row r="22" spans="1:7" s="1" customFormat="1" x14ac:dyDescent="0.25">
      <c r="A22" s="6" t="s">
        <v>131</v>
      </c>
      <c r="B22" s="6" t="s">
        <v>110</v>
      </c>
      <c r="C22" s="5">
        <v>42</v>
      </c>
      <c r="D22" s="5">
        <v>4.2300000000000004</v>
      </c>
      <c r="E22" s="5">
        <v>4.12</v>
      </c>
      <c r="F22" s="5">
        <f t="shared" si="0"/>
        <v>3.7709999999999999</v>
      </c>
      <c r="G22" s="5">
        <v>13</v>
      </c>
    </row>
    <row r="23" spans="1:7" s="1" customFormat="1" x14ac:dyDescent="0.25">
      <c r="A23" s="6" t="s">
        <v>132</v>
      </c>
      <c r="B23" s="6" t="s">
        <v>110</v>
      </c>
      <c r="C23" s="5">
        <v>39</v>
      </c>
      <c r="D23" s="5">
        <v>1.56</v>
      </c>
      <c r="E23" s="5">
        <v>2.29</v>
      </c>
      <c r="F23" s="5">
        <f t="shared" si="0"/>
        <v>1.8569999999999998</v>
      </c>
      <c r="G23" s="5">
        <v>43</v>
      </c>
    </row>
    <row r="24" spans="1:7" s="1" customFormat="1" x14ac:dyDescent="0.25">
      <c r="A24" s="6" t="s">
        <v>133</v>
      </c>
      <c r="B24" s="6" t="s">
        <v>110</v>
      </c>
      <c r="C24" s="5">
        <v>46.5</v>
      </c>
      <c r="D24" s="5">
        <v>4.05</v>
      </c>
      <c r="E24" s="5">
        <v>4</v>
      </c>
      <c r="F24" s="5">
        <f t="shared" si="0"/>
        <v>3.6899999999999995</v>
      </c>
      <c r="G24" s="5">
        <v>14</v>
      </c>
    </row>
    <row r="25" spans="1:7" s="1" customFormat="1" x14ac:dyDescent="0.25">
      <c r="A25" s="6" t="s">
        <v>134</v>
      </c>
      <c r="B25" s="6" t="s">
        <v>110</v>
      </c>
      <c r="C25" s="5">
        <v>46.5</v>
      </c>
      <c r="D25" s="5">
        <v>3.04</v>
      </c>
      <c r="E25" s="5">
        <v>3.14</v>
      </c>
      <c r="F25" s="5">
        <f t="shared" si="0"/>
        <v>2.927</v>
      </c>
      <c r="G25" s="5">
        <v>28</v>
      </c>
    </row>
    <row r="26" spans="1:7" s="1" customFormat="1" x14ac:dyDescent="0.25">
      <c r="A26" s="6" t="s">
        <v>135</v>
      </c>
      <c r="B26" s="6" t="s">
        <v>110</v>
      </c>
      <c r="C26" s="5">
        <v>48</v>
      </c>
      <c r="D26" s="5">
        <v>4.25</v>
      </c>
      <c r="E26" s="5">
        <v>4.25</v>
      </c>
      <c r="F26" s="5">
        <f t="shared" si="0"/>
        <v>3.88</v>
      </c>
      <c r="G26" s="5">
        <v>11</v>
      </c>
    </row>
    <row r="27" spans="1:7" s="1" customFormat="1" x14ac:dyDescent="0.25">
      <c r="A27" s="6" t="s">
        <v>136</v>
      </c>
      <c r="B27" s="6" t="s">
        <v>110</v>
      </c>
      <c r="C27" s="5">
        <v>68</v>
      </c>
      <c r="D27" s="5">
        <v>4.2699999999999996</v>
      </c>
      <c r="E27" s="5">
        <v>4.25</v>
      </c>
      <c r="F27" s="5">
        <f t="shared" si="0"/>
        <v>4.09</v>
      </c>
      <c r="G27" s="5">
        <v>3</v>
      </c>
    </row>
    <row r="28" spans="1:7" s="1" customFormat="1" x14ac:dyDescent="0.25">
      <c r="A28" s="6" t="s">
        <v>137</v>
      </c>
      <c r="B28" s="6" t="s">
        <v>110</v>
      </c>
      <c r="C28" s="5">
        <v>51.5</v>
      </c>
      <c r="D28" s="5">
        <v>3.77</v>
      </c>
      <c r="E28" s="5">
        <v>3.79</v>
      </c>
      <c r="F28" s="5">
        <f t="shared" si="0"/>
        <v>3.5369999999999999</v>
      </c>
      <c r="G28" s="5">
        <v>16</v>
      </c>
    </row>
    <row r="29" spans="1:7" s="1" customFormat="1" x14ac:dyDescent="0.25">
      <c r="A29" s="6" t="s">
        <v>138</v>
      </c>
      <c r="B29" s="6" t="s">
        <v>110</v>
      </c>
      <c r="C29" s="5">
        <v>52</v>
      </c>
      <c r="D29" s="5">
        <v>4.33</v>
      </c>
      <c r="E29" s="5">
        <v>4.4400000000000004</v>
      </c>
      <c r="F29" s="5">
        <f t="shared" si="0"/>
        <v>4.0170000000000003</v>
      </c>
      <c r="G29" s="5">
        <v>7</v>
      </c>
    </row>
    <row r="30" spans="1:7" s="1" customFormat="1" x14ac:dyDescent="0.25">
      <c r="A30" s="6" t="s">
        <v>139</v>
      </c>
      <c r="B30" s="6" t="s">
        <v>110</v>
      </c>
      <c r="C30" s="5">
        <v>50</v>
      </c>
      <c r="D30" s="5">
        <v>3.38</v>
      </c>
      <c r="E30" s="5">
        <v>3.71</v>
      </c>
      <c r="F30" s="5">
        <f t="shared" si="0"/>
        <v>3.3029999999999999</v>
      </c>
      <c r="G30" s="5">
        <v>21</v>
      </c>
    </row>
    <row r="31" spans="1:7" s="1" customFormat="1" x14ac:dyDescent="0.25">
      <c r="A31" s="6" t="s">
        <v>140</v>
      </c>
      <c r="B31" s="6" t="s">
        <v>110</v>
      </c>
      <c r="C31" s="5">
        <v>50</v>
      </c>
      <c r="D31" s="5">
        <v>2.69</v>
      </c>
      <c r="E31" s="5">
        <v>3.07</v>
      </c>
      <c r="F31" s="5">
        <f t="shared" si="0"/>
        <v>2.766</v>
      </c>
      <c r="G31" s="5">
        <v>31</v>
      </c>
    </row>
    <row r="32" spans="1:7" s="1" customFormat="1" x14ac:dyDescent="0.25">
      <c r="A32" s="6" t="s">
        <v>141</v>
      </c>
      <c r="B32" s="6" t="s">
        <v>110</v>
      </c>
      <c r="C32" s="5">
        <v>44</v>
      </c>
      <c r="D32" s="5">
        <v>2.4700000000000002</v>
      </c>
      <c r="E32" s="5">
        <v>2.77</v>
      </c>
      <c r="F32" s="5">
        <f t="shared" si="0"/>
        <v>2.5060000000000002</v>
      </c>
      <c r="G32" s="5">
        <v>35</v>
      </c>
    </row>
    <row r="33" spans="1:7" s="1" customFormat="1" x14ac:dyDescent="0.25">
      <c r="A33" s="6" t="s">
        <v>142</v>
      </c>
      <c r="B33" s="6" t="s">
        <v>110</v>
      </c>
      <c r="C33" s="5">
        <v>52.5</v>
      </c>
      <c r="D33" s="5">
        <v>3.14</v>
      </c>
      <c r="E33" s="5">
        <v>3.35</v>
      </c>
      <c r="F33" s="5">
        <f t="shared" si="0"/>
        <v>3.1</v>
      </c>
      <c r="G33" s="5">
        <v>24</v>
      </c>
    </row>
    <row r="34" spans="1:7" s="1" customFormat="1" x14ac:dyDescent="0.25">
      <c r="A34" s="6" t="s">
        <v>143</v>
      </c>
      <c r="B34" s="6" t="s">
        <v>110</v>
      </c>
      <c r="C34" s="5">
        <v>50.5</v>
      </c>
      <c r="D34" s="5">
        <v>2.4300000000000002</v>
      </c>
      <c r="E34" s="5">
        <v>2.94</v>
      </c>
      <c r="F34" s="5">
        <f t="shared" ref="F34:F65" si="1">0.01*C34+0.5*D34+0.3*E34</f>
        <v>2.6020000000000003</v>
      </c>
      <c r="G34" s="5">
        <v>34</v>
      </c>
    </row>
    <row r="35" spans="1:7" s="1" customFormat="1" x14ac:dyDescent="0.25">
      <c r="A35" s="6" t="s">
        <v>144</v>
      </c>
      <c r="B35" s="6" t="s">
        <v>110</v>
      </c>
      <c r="C35" s="5">
        <v>50.5</v>
      </c>
      <c r="D35" s="5">
        <v>3.83</v>
      </c>
      <c r="E35" s="5">
        <v>3.89</v>
      </c>
      <c r="F35" s="5">
        <f t="shared" si="1"/>
        <v>3.5869999999999997</v>
      </c>
      <c r="G35" s="5">
        <v>15</v>
      </c>
    </row>
    <row r="36" spans="1:7" s="1" customFormat="1" x14ac:dyDescent="0.25">
      <c r="A36" s="6" t="s">
        <v>145</v>
      </c>
      <c r="B36" s="6" t="s">
        <v>110</v>
      </c>
      <c r="C36" s="5">
        <v>48.5</v>
      </c>
      <c r="D36" s="5">
        <v>3.13</v>
      </c>
      <c r="E36" s="5">
        <v>3.18</v>
      </c>
      <c r="F36" s="5">
        <f t="shared" si="1"/>
        <v>3.0039999999999996</v>
      </c>
      <c r="G36" s="5">
        <v>27</v>
      </c>
    </row>
    <row r="37" spans="1:7" s="1" customFormat="1" x14ac:dyDescent="0.25">
      <c r="A37" s="6" t="s">
        <v>146</v>
      </c>
      <c r="B37" s="6" t="s">
        <v>110</v>
      </c>
      <c r="C37" s="5">
        <v>43.5</v>
      </c>
      <c r="D37" s="5">
        <v>3.3</v>
      </c>
      <c r="E37" s="5">
        <v>3.47</v>
      </c>
      <c r="F37" s="5">
        <f t="shared" si="1"/>
        <v>3.1259999999999999</v>
      </c>
      <c r="G37" s="5">
        <v>23</v>
      </c>
    </row>
    <row r="38" spans="1:7" s="1" customFormat="1" x14ac:dyDescent="0.25">
      <c r="A38" s="6" t="s">
        <v>147</v>
      </c>
      <c r="B38" s="6" t="s">
        <v>110</v>
      </c>
      <c r="C38" s="5">
        <v>41.5</v>
      </c>
      <c r="D38" s="5">
        <v>1.72</v>
      </c>
      <c r="E38" s="5">
        <v>1.92</v>
      </c>
      <c r="F38" s="5">
        <f t="shared" si="1"/>
        <v>1.851</v>
      </c>
      <c r="G38" s="5">
        <v>44</v>
      </c>
    </row>
    <row r="39" spans="1:7" s="1" customFormat="1" x14ac:dyDescent="0.25">
      <c r="A39" s="6" t="s">
        <v>148</v>
      </c>
      <c r="B39" s="6" t="s">
        <v>110</v>
      </c>
      <c r="C39" s="5">
        <v>42.5</v>
      </c>
      <c r="D39" s="5">
        <v>1.25</v>
      </c>
      <c r="E39" s="5">
        <v>1.77</v>
      </c>
      <c r="F39" s="5">
        <f t="shared" si="1"/>
        <v>1.581</v>
      </c>
      <c r="G39" s="5">
        <v>47</v>
      </c>
    </row>
    <row r="40" spans="1:7" s="1" customFormat="1" x14ac:dyDescent="0.25">
      <c r="A40" s="6" t="s">
        <v>149</v>
      </c>
      <c r="B40" s="6" t="s">
        <v>110</v>
      </c>
      <c r="C40" s="5">
        <v>48</v>
      </c>
      <c r="D40" s="5">
        <v>4.42</v>
      </c>
      <c r="E40" s="5">
        <v>4.43</v>
      </c>
      <c r="F40" s="5">
        <f t="shared" si="1"/>
        <v>4.0190000000000001</v>
      </c>
      <c r="G40" s="5">
        <v>6</v>
      </c>
    </row>
    <row r="41" spans="1:7" s="1" customFormat="1" x14ac:dyDescent="0.25">
      <c r="A41" s="6" t="s">
        <v>150</v>
      </c>
      <c r="B41" s="6" t="s">
        <v>110</v>
      </c>
      <c r="C41" s="5">
        <v>42.5</v>
      </c>
      <c r="D41" s="5">
        <v>2.25</v>
      </c>
      <c r="E41" s="5">
        <v>2.4900000000000002</v>
      </c>
      <c r="F41" s="5">
        <f t="shared" si="1"/>
        <v>2.2970000000000002</v>
      </c>
      <c r="G41" s="5">
        <v>38</v>
      </c>
    </row>
    <row r="42" spans="1:7" s="1" customFormat="1" x14ac:dyDescent="0.25">
      <c r="A42" s="6" t="s">
        <v>151</v>
      </c>
      <c r="B42" s="6" t="s">
        <v>110</v>
      </c>
      <c r="C42" s="5">
        <v>42</v>
      </c>
      <c r="D42" s="5">
        <v>3.85</v>
      </c>
      <c r="E42" s="5">
        <v>3.82</v>
      </c>
      <c r="F42" s="5">
        <f t="shared" si="1"/>
        <v>3.4910000000000001</v>
      </c>
      <c r="G42" s="5">
        <v>17</v>
      </c>
    </row>
    <row r="43" spans="1:7" s="1" customFormat="1" x14ac:dyDescent="0.25">
      <c r="A43" s="6" t="s">
        <v>152</v>
      </c>
      <c r="B43" s="6" t="s">
        <v>110</v>
      </c>
      <c r="C43" s="5">
        <v>44.5</v>
      </c>
      <c r="D43" s="5">
        <v>3.17</v>
      </c>
      <c r="E43" s="5">
        <v>3.39</v>
      </c>
      <c r="F43" s="5">
        <f t="shared" si="1"/>
        <v>3.0469999999999997</v>
      </c>
      <c r="G43" s="5">
        <v>26</v>
      </c>
    </row>
    <row r="44" spans="1:7" s="1" customFormat="1" x14ac:dyDescent="0.25">
      <c r="A44" s="6" t="s">
        <v>153</v>
      </c>
      <c r="B44" s="6" t="s">
        <v>110</v>
      </c>
      <c r="C44" s="5">
        <v>50.5</v>
      </c>
      <c r="D44" s="5">
        <v>2.58</v>
      </c>
      <c r="E44" s="5">
        <v>2.91</v>
      </c>
      <c r="F44" s="5">
        <f t="shared" si="1"/>
        <v>2.6680000000000001</v>
      </c>
      <c r="G44" s="5">
        <v>33</v>
      </c>
    </row>
    <row r="45" spans="1:7" s="1" customFormat="1" x14ac:dyDescent="0.25">
      <c r="A45" s="6" t="s">
        <v>154</v>
      </c>
      <c r="B45" s="6" t="s">
        <v>110</v>
      </c>
      <c r="C45" s="5">
        <v>42</v>
      </c>
      <c r="D45" s="5">
        <v>1.92</v>
      </c>
      <c r="E45" s="5">
        <v>2.13</v>
      </c>
      <c r="F45" s="5">
        <f t="shared" si="1"/>
        <v>2.0189999999999997</v>
      </c>
      <c r="G45" s="5">
        <v>41</v>
      </c>
    </row>
    <row r="46" spans="1:7" s="1" customFormat="1" x14ac:dyDescent="0.25">
      <c r="A46" s="6" t="s">
        <v>155</v>
      </c>
      <c r="B46" s="6" t="s">
        <v>110</v>
      </c>
      <c r="C46" s="5">
        <v>33.5</v>
      </c>
      <c r="D46" s="5">
        <v>1.77</v>
      </c>
      <c r="E46" s="5">
        <v>2.04</v>
      </c>
      <c r="F46" s="5">
        <f t="shared" si="1"/>
        <v>1.8319999999999999</v>
      </c>
      <c r="G46" s="5">
        <v>45</v>
      </c>
    </row>
    <row r="47" spans="1:7" s="1" customFormat="1" x14ac:dyDescent="0.25">
      <c r="A47" s="6" t="s">
        <v>156</v>
      </c>
      <c r="B47" s="6" t="s">
        <v>110</v>
      </c>
      <c r="C47" s="5">
        <v>50.5</v>
      </c>
      <c r="D47" s="5">
        <v>4.3</v>
      </c>
      <c r="E47" s="5">
        <v>4.37</v>
      </c>
      <c r="F47" s="5">
        <f t="shared" si="1"/>
        <v>3.9659999999999997</v>
      </c>
      <c r="G47" s="5">
        <v>9</v>
      </c>
    </row>
    <row r="48" spans="1:7" s="1" customFormat="1" x14ac:dyDescent="0.25">
      <c r="A48" s="6" t="s">
        <v>157</v>
      </c>
      <c r="B48" s="6" t="s">
        <v>110</v>
      </c>
      <c r="C48" s="5">
        <v>50.5</v>
      </c>
      <c r="D48" s="5">
        <v>4.43</v>
      </c>
      <c r="E48" s="5">
        <v>4.4400000000000004</v>
      </c>
      <c r="F48" s="5">
        <f t="shared" si="1"/>
        <v>4.0519999999999996</v>
      </c>
      <c r="G48" s="5">
        <v>5</v>
      </c>
    </row>
    <row r="49" spans="1:7" s="1" customFormat="1" x14ac:dyDescent="0.25">
      <c r="A49" s="6" t="s">
        <v>158</v>
      </c>
      <c r="B49" s="6" t="s">
        <v>110</v>
      </c>
      <c r="C49" s="5">
        <v>55</v>
      </c>
      <c r="D49" s="5">
        <v>3.45</v>
      </c>
      <c r="E49" s="5">
        <v>3.77</v>
      </c>
      <c r="F49" s="5">
        <f t="shared" si="1"/>
        <v>3.4060000000000006</v>
      </c>
      <c r="G49" s="5">
        <v>20</v>
      </c>
    </row>
    <row r="50" spans="1:7" s="1" customFormat="1" x14ac:dyDescent="0.25">
      <c r="A50" s="6" t="s">
        <v>159</v>
      </c>
      <c r="B50" s="6" t="s">
        <v>110</v>
      </c>
      <c r="C50" s="5">
        <v>45.5</v>
      </c>
      <c r="D50" s="5">
        <v>2.8</v>
      </c>
      <c r="E50" s="5">
        <v>3.18</v>
      </c>
      <c r="F50" s="5">
        <f t="shared" si="1"/>
        <v>2.8090000000000002</v>
      </c>
      <c r="G50" s="5">
        <v>30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5"/>
  <sheetViews>
    <sheetView workbookViewId="0">
      <selection activeCell="C26" sqref="C26"/>
    </sheetView>
  </sheetViews>
  <sheetFormatPr defaultRowHeight="14.4" x14ac:dyDescent="0.25"/>
  <cols>
    <col min="1" max="1" width="11.6640625" style="3" bestFit="1" customWidth="1"/>
    <col min="2" max="2" width="15.109375" style="3" bestFit="1" customWidth="1"/>
    <col min="3" max="3" width="17.109375" style="3" bestFit="1" customWidth="1"/>
    <col min="4" max="4" width="26.21875" style="3" bestFit="1" customWidth="1"/>
    <col min="5" max="5" width="22.6640625" style="3" bestFit="1" customWidth="1"/>
    <col min="6" max="6" width="15" style="3" bestFit="1" customWidth="1"/>
    <col min="7" max="7" width="21.21875" style="3" bestFit="1" customWidth="1"/>
    <col min="8" max="8" width="9" style="3"/>
  </cols>
  <sheetData>
    <row r="1" spans="1:8" s="1" customFormat="1" x14ac:dyDescent="0.25">
      <c r="A1" s="4" t="s">
        <v>0</v>
      </c>
      <c r="B1" s="4" t="s">
        <v>202</v>
      </c>
      <c r="C1" s="2" t="s">
        <v>1</v>
      </c>
      <c r="D1" s="2" t="s">
        <v>2</v>
      </c>
      <c r="E1" s="2" t="s">
        <v>3</v>
      </c>
      <c r="F1" s="5" t="s">
        <v>204</v>
      </c>
      <c r="G1" s="5" t="s">
        <v>205</v>
      </c>
      <c r="H1" s="3"/>
    </row>
    <row r="2" spans="1:8" s="1" customFormat="1" x14ac:dyDescent="0.25">
      <c r="A2" s="4" t="s">
        <v>4</v>
      </c>
      <c r="B2" s="4" t="s">
        <v>203</v>
      </c>
      <c r="C2" s="5">
        <v>50.5</v>
      </c>
      <c r="D2" s="5">
        <v>4.7</v>
      </c>
      <c r="E2" s="5">
        <v>4.7</v>
      </c>
      <c r="F2" s="5">
        <f t="shared" ref="F2:F33" si="0">0.01*C2+0.5*D2+0.3*E2</f>
        <v>4.2649999999999997</v>
      </c>
      <c r="G2" s="5">
        <v>1</v>
      </c>
      <c r="H2" s="3"/>
    </row>
    <row r="3" spans="1:8" s="1" customFormat="1" x14ac:dyDescent="0.25">
      <c r="A3" s="4" t="s">
        <v>5</v>
      </c>
      <c r="B3" s="4" t="s">
        <v>203</v>
      </c>
      <c r="C3" s="5">
        <v>49.5</v>
      </c>
      <c r="D3" s="5">
        <v>3.48</v>
      </c>
      <c r="E3" s="5">
        <v>3.65</v>
      </c>
      <c r="F3" s="5">
        <f t="shared" si="0"/>
        <v>3.33</v>
      </c>
      <c r="G3" s="5">
        <v>49</v>
      </c>
      <c r="H3" s="3"/>
    </row>
    <row r="4" spans="1:8" s="1" customFormat="1" x14ac:dyDescent="0.25">
      <c r="A4" s="4" t="s">
        <v>6</v>
      </c>
      <c r="B4" s="4" t="s">
        <v>203</v>
      </c>
      <c r="C4" s="5">
        <v>44</v>
      </c>
      <c r="D4" s="5">
        <v>3.02</v>
      </c>
      <c r="E4" s="5">
        <v>3.19</v>
      </c>
      <c r="F4" s="5">
        <f t="shared" si="0"/>
        <v>2.907</v>
      </c>
      <c r="G4" s="5">
        <v>60</v>
      </c>
      <c r="H4" s="3"/>
    </row>
    <row r="5" spans="1:8" s="1" customFormat="1" x14ac:dyDescent="0.25">
      <c r="A5" s="4" t="s">
        <v>8</v>
      </c>
      <c r="B5" s="4" t="s">
        <v>203</v>
      </c>
      <c r="C5" s="5">
        <v>48.5</v>
      </c>
      <c r="D5" s="5">
        <v>2.72</v>
      </c>
      <c r="E5" s="5">
        <v>2.97</v>
      </c>
      <c r="F5" s="5">
        <f t="shared" si="0"/>
        <v>2.7360000000000002</v>
      </c>
      <c r="G5" s="5">
        <v>65</v>
      </c>
      <c r="H5" s="3"/>
    </row>
    <row r="6" spans="1:8" s="1" customFormat="1" x14ac:dyDescent="0.25">
      <c r="A6" s="4" t="s">
        <v>9</v>
      </c>
      <c r="B6" s="4" t="s">
        <v>203</v>
      </c>
      <c r="C6" s="5">
        <v>52</v>
      </c>
      <c r="D6" s="5">
        <v>4.37</v>
      </c>
      <c r="E6" s="5">
        <v>4.3600000000000003</v>
      </c>
      <c r="F6" s="5">
        <f t="shared" si="0"/>
        <v>4.0129999999999999</v>
      </c>
      <c r="G6" s="5">
        <v>10</v>
      </c>
      <c r="H6" s="3"/>
    </row>
    <row r="7" spans="1:8" s="1" customFormat="1" x14ac:dyDescent="0.25">
      <c r="A7" s="4" t="s">
        <v>10</v>
      </c>
      <c r="B7" s="4" t="s">
        <v>203</v>
      </c>
      <c r="C7" s="5">
        <v>5</v>
      </c>
      <c r="D7" s="5" t="s">
        <v>11</v>
      </c>
      <c r="E7" s="5" t="s">
        <v>12</v>
      </c>
      <c r="F7" s="5">
        <f t="shared" si="0"/>
        <v>0.29799999999999999</v>
      </c>
      <c r="G7" s="5">
        <v>93</v>
      </c>
      <c r="H7" s="3"/>
    </row>
    <row r="8" spans="1:8" s="1" customFormat="1" x14ac:dyDescent="0.25">
      <c r="A8" s="4" t="s">
        <v>13</v>
      </c>
      <c r="B8" s="4" t="s">
        <v>203</v>
      </c>
      <c r="C8" s="5">
        <v>52.5</v>
      </c>
      <c r="D8" s="5">
        <v>4.04</v>
      </c>
      <c r="E8" s="5">
        <v>4.05</v>
      </c>
      <c r="F8" s="5">
        <f t="shared" si="0"/>
        <v>3.76</v>
      </c>
      <c r="G8" s="5">
        <v>25</v>
      </c>
      <c r="H8" s="3"/>
    </row>
    <row r="9" spans="1:8" s="1" customFormat="1" x14ac:dyDescent="0.25">
      <c r="A9" s="4" t="s">
        <v>14</v>
      </c>
      <c r="B9" s="4" t="s">
        <v>203</v>
      </c>
      <c r="C9" s="5">
        <v>43</v>
      </c>
      <c r="D9" s="5">
        <v>3.58</v>
      </c>
      <c r="E9" s="5">
        <v>3.62</v>
      </c>
      <c r="F9" s="5">
        <f t="shared" si="0"/>
        <v>3.306</v>
      </c>
      <c r="G9" s="5">
        <v>50</v>
      </c>
      <c r="H9" s="3"/>
    </row>
    <row r="10" spans="1:8" s="1" customFormat="1" x14ac:dyDescent="0.25">
      <c r="A10" s="4" t="s">
        <v>15</v>
      </c>
      <c r="B10" s="4" t="s">
        <v>203</v>
      </c>
      <c r="C10" s="5">
        <v>57.5</v>
      </c>
      <c r="D10" s="5">
        <v>3.41</v>
      </c>
      <c r="E10" s="5">
        <v>3.55</v>
      </c>
      <c r="F10" s="5">
        <f t="shared" si="0"/>
        <v>3.3450000000000002</v>
      </c>
      <c r="G10" s="5">
        <v>48</v>
      </c>
      <c r="H10" s="3"/>
    </row>
    <row r="11" spans="1:8" s="1" customFormat="1" x14ac:dyDescent="0.25">
      <c r="A11" s="4" t="s">
        <v>16</v>
      </c>
      <c r="B11" s="4" t="s">
        <v>203</v>
      </c>
      <c r="C11" s="5">
        <v>48.5</v>
      </c>
      <c r="D11" s="5">
        <v>3.87</v>
      </c>
      <c r="E11" s="5">
        <v>3.83</v>
      </c>
      <c r="F11" s="5">
        <f t="shared" si="0"/>
        <v>3.569</v>
      </c>
      <c r="G11" s="5">
        <v>37</v>
      </c>
      <c r="H11" s="3"/>
    </row>
    <row r="12" spans="1:8" s="1" customFormat="1" x14ac:dyDescent="0.25">
      <c r="A12" s="4" t="s">
        <v>17</v>
      </c>
      <c r="B12" s="4" t="s">
        <v>203</v>
      </c>
      <c r="C12" s="5">
        <v>44</v>
      </c>
      <c r="D12" s="5">
        <v>3.86</v>
      </c>
      <c r="E12" s="5">
        <v>3.88</v>
      </c>
      <c r="F12" s="5">
        <f t="shared" si="0"/>
        <v>3.5339999999999998</v>
      </c>
      <c r="G12" s="5">
        <v>39</v>
      </c>
      <c r="H12" s="3"/>
    </row>
    <row r="13" spans="1:8" s="1" customFormat="1" x14ac:dyDescent="0.25">
      <c r="A13" s="4" t="s">
        <v>18</v>
      </c>
      <c r="B13" s="4" t="s">
        <v>203</v>
      </c>
      <c r="C13" s="5">
        <v>49</v>
      </c>
      <c r="D13" s="5">
        <v>3.19</v>
      </c>
      <c r="E13" s="5">
        <v>3.33</v>
      </c>
      <c r="F13" s="5">
        <f t="shared" si="0"/>
        <v>3.0840000000000001</v>
      </c>
      <c r="G13" s="5">
        <v>58</v>
      </c>
      <c r="H13" s="3"/>
    </row>
    <row r="14" spans="1:8" s="1" customFormat="1" x14ac:dyDescent="0.25">
      <c r="A14" s="4" t="s">
        <v>19</v>
      </c>
      <c r="B14" s="4" t="s">
        <v>203</v>
      </c>
      <c r="C14" s="5">
        <v>48</v>
      </c>
      <c r="D14" s="5">
        <v>3.95</v>
      </c>
      <c r="E14" s="5">
        <v>3.98</v>
      </c>
      <c r="F14" s="5">
        <f t="shared" si="0"/>
        <v>3.649</v>
      </c>
      <c r="G14" s="5">
        <v>35</v>
      </c>
      <c r="H14" s="3"/>
    </row>
    <row r="15" spans="1:8" s="1" customFormat="1" x14ac:dyDescent="0.25">
      <c r="A15" s="4" t="s">
        <v>20</v>
      </c>
      <c r="B15" s="4" t="s">
        <v>203</v>
      </c>
      <c r="C15" s="5">
        <v>54</v>
      </c>
      <c r="D15" s="5">
        <v>4.24</v>
      </c>
      <c r="E15" s="5">
        <v>4.16</v>
      </c>
      <c r="F15" s="5">
        <f t="shared" si="0"/>
        <v>3.9080000000000004</v>
      </c>
      <c r="G15" s="5">
        <v>18</v>
      </c>
      <c r="H15" s="3"/>
    </row>
    <row r="16" spans="1:8" s="1" customFormat="1" x14ac:dyDescent="0.25">
      <c r="A16" s="4" t="s">
        <v>21</v>
      </c>
      <c r="B16" s="4" t="s">
        <v>203</v>
      </c>
      <c r="C16" s="5">
        <v>66</v>
      </c>
      <c r="D16" s="5">
        <v>3.41</v>
      </c>
      <c r="E16" s="5">
        <v>3.81</v>
      </c>
      <c r="F16" s="5">
        <f t="shared" si="0"/>
        <v>3.508</v>
      </c>
      <c r="G16" s="5">
        <v>42</v>
      </c>
      <c r="H16" s="3"/>
    </row>
    <row r="17" spans="1:8" s="1" customFormat="1" x14ac:dyDescent="0.25">
      <c r="A17" s="4" t="s">
        <v>22</v>
      </c>
      <c r="B17" s="4" t="s">
        <v>203</v>
      </c>
      <c r="C17" s="5">
        <v>51</v>
      </c>
      <c r="D17" s="5">
        <v>3.3</v>
      </c>
      <c r="E17" s="5">
        <v>3.39</v>
      </c>
      <c r="F17" s="5">
        <f t="shared" si="0"/>
        <v>3.177</v>
      </c>
      <c r="G17" s="5">
        <v>55</v>
      </c>
      <c r="H17" s="3"/>
    </row>
    <row r="18" spans="1:8" s="1" customFormat="1" x14ac:dyDescent="0.25">
      <c r="A18" s="4" t="s">
        <v>23</v>
      </c>
      <c r="B18" s="4" t="s">
        <v>203</v>
      </c>
      <c r="C18" s="5">
        <v>47.5</v>
      </c>
      <c r="D18" s="5">
        <v>3.44</v>
      </c>
      <c r="E18" s="5">
        <v>3.45</v>
      </c>
      <c r="F18" s="5">
        <f t="shared" si="0"/>
        <v>3.2299999999999995</v>
      </c>
      <c r="G18" s="5">
        <v>54</v>
      </c>
      <c r="H18" s="3"/>
    </row>
    <row r="19" spans="1:8" s="1" customFormat="1" x14ac:dyDescent="0.25">
      <c r="A19" s="4" t="s">
        <v>24</v>
      </c>
      <c r="B19" s="4" t="s">
        <v>203</v>
      </c>
      <c r="C19" s="5">
        <v>53</v>
      </c>
      <c r="D19" s="5">
        <v>4.49</v>
      </c>
      <c r="E19" s="5">
        <v>4.49</v>
      </c>
      <c r="F19" s="5">
        <f t="shared" si="0"/>
        <v>4.1219999999999999</v>
      </c>
      <c r="G19" s="5">
        <v>6</v>
      </c>
      <c r="H19" s="3"/>
    </row>
    <row r="20" spans="1:8" s="1" customFormat="1" x14ac:dyDescent="0.25">
      <c r="A20" s="4" t="s">
        <v>25</v>
      </c>
      <c r="B20" s="4" t="s">
        <v>203</v>
      </c>
      <c r="C20" s="5">
        <v>53</v>
      </c>
      <c r="D20" s="5">
        <v>4.3099999999999996</v>
      </c>
      <c r="E20" s="5">
        <v>4.24</v>
      </c>
      <c r="F20" s="5">
        <f t="shared" si="0"/>
        <v>3.9569999999999999</v>
      </c>
      <c r="G20" s="5">
        <v>15</v>
      </c>
      <c r="H20" s="3"/>
    </row>
    <row r="21" spans="1:8" s="1" customFormat="1" x14ac:dyDescent="0.25">
      <c r="A21" s="4" t="s">
        <v>26</v>
      </c>
      <c r="B21" s="4" t="s">
        <v>203</v>
      </c>
      <c r="C21" s="5">
        <v>48.5</v>
      </c>
      <c r="D21" s="5">
        <v>4.72</v>
      </c>
      <c r="E21" s="5">
        <v>4.6399999999999997</v>
      </c>
      <c r="F21" s="5">
        <f t="shared" si="0"/>
        <v>4.2370000000000001</v>
      </c>
      <c r="G21" s="5">
        <v>2</v>
      </c>
      <c r="H21" s="3"/>
    </row>
    <row r="22" spans="1:8" s="1" customFormat="1" x14ac:dyDescent="0.25">
      <c r="A22" s="4" t="s">
        <v>27</v>
      </c>
      <c r="B22" s="4" t="s">
        <v>203</v>
      </c>
      <c r="C22" s="5">
        <v>52.5</v>
      </c>
      <c r="D22" s="5">
        <v>4.2</v>
      </c>
      <c r="E22" s="5">
        <v>4.2300000000000004</v>
      </c>
      <c r="F22" s="5">
        <f t="shared" si="0"/>
        <v>3.8940000000000001</v>
      </c>
      <c r="G22" s="5">
        <v>20</v>
      </c>
      <c r="H22" s="3"/>
    </row>
    <row r="23" spans="1:8" s="1" customFormat="1" x14ac:dyDescent="0.25">
      <c r="A23" s="4" t="s">
        <v>28</v>
      </c>
      <c r="B23" s="4" t="s">
        <v>203</v>
      </c>
      <c r="C23" s="5">
        <v>41.5</v>
      </c>
      <c r="D23" s="5">
        <v>2.93</v>
      </c>
      <c r="E23" s="5">
        <v>3.04</v>
      </c>
      <c r="F23" s="5">
        <f t="shared" si="0"/>
        <v>2.7919999999999998</v>
      </c>
      <c r="G23" s="5">
        <v>64</v>
      </c>
      <c r="H23" s="3"/>
    </row>
    <row r="24" spans="1:8" s="1" customFormat="1" x14ac:dyDescent="0.25">
      <c r="A24" s="4" t="s">
        <v>29</v>
      </c>
      <c r="B24" s="4" t="s">
        <v>203</v>
      </c>
      <c r="C24" s="5">
        <v>50.5</v>
      </c>
      <c r="D24" s="5">
        <v>3.49</v>
      </c>
      <c r="E24" s="5">
        <v>3.52</v>
      </c>
      <c r="F24" s="5">
        <f t="shared" si="0"/>
        <v>3.306</v>
      </c>
      <c r="G24" s="5">
        <v>51</v>
      </c>
      <c r="H24" s="3"/>
    </row>
    <row r="25" spans="1:8" s="1" customFormat="1" x14ac:dyDescent="0.25">
      <c r="A25" s="4" t="s">
        <v>30</v>
      </c>
      <c r="B25" s="4" t="s">
        <v>203</v>
      </c>
      <c r="C25" s="5">
        <v>51.5</v>
      </c>
      <c r="D25" s="5">
        <v>3.44</v>
      </c>
      <c r="E25" s="5">
        <v>3.55</v>
      </c>
      <c r="F25" s="5">
        <f t="shared" si="0"/>
        <v>3.3</v>
      </c>
      <c r="G25" s="5">
        <v>53</v>
      </c>
      <c r="H25" s="3"/>
    </row>
    <row r="26" spans="1:8" s="1" customFormat="1" x14ac:dyDescent="0.25">
      <c r="A26" s="4" t="s">
        <v>31</v>
      </c>
      <c r="B26" s="4" t="s">
        <v>203</v>
      </c>
      <c r="C26" s="5">
        <v>24.5</v>
      </c>
      <c r="D26" s="5">
        <v>3.92</v>
      </c>
      <c r="E26" s="5">
        <v>3.94</v>
      </c>
      <c r="F26" s="5">
        <f t="shared" si="0"/>
        <v>3.387</v>
      </c>
      <c r="G26" s="5">
        <v>45</v>
      </c>
      <c r="H26" s="3"/>
    </row>
    <row r="27" spans="1:8" s="1" customFormat="1" x14ac:dyDescent="0.25">
      <c r="A27" s="4" t="s">
        <v>32</v>
      </c>
      <c r="B27" s="4" t="s">
        <v>203</v>
      </c>
      <c r="C27" s="5">
        <v>53</v>
      </c>
      <c r="D27" s="5">
        <v>4.5999999999999996</v>
      </c>
      <c r="E27" s="5">
        <v>4.4800000000000004</v>
      </c>
      <c r="F27" s="5">
        <f t="shared" si="0"/>
        <v>4.1740000000000004</v>
      </c>
      <c r="G27" s="5">
        <v>5</v>
      </c>
      <c r="H27" s="3"/>
    </row>
    <row r="28" spans="1:8" s="1" customFormat="1" x14ac:dyDescent="0.25">
      <c r="A28" s="4" t="s">
        <v>33</v>
      </c>
      <c r="B28" s="4" t="s">
        <v>203</v>
      </c>
      <c r="C28" s="5">
        <v>46</v>
      </c>
      <c r="D28" s="5">
        <v>4.01</v>
      </c>
      <c r="E28" s="5">
        <v>3.96</v>
      </c>
      <c r="F28" s="5">
        <f t="shared" si="0"/>
        <v>3.6529999999999996</v>
      </c>
      <c r="G28" s="5">
        <v>34</v>
      </c>
      <c r="H28" s="3"/>
    </row>
    <row r="29" spans="1:8" s="1" customFormat="1" x14ac:dyDescent="0.25">
      <c r="A29" s="4" t="s">
        <v>34</v>
      </c>
      <c r="B29" s="4" t="s">
        <v>203</v>
      </c>
      <c r="C29" s="5">
        <v>46.5</v>
      </c>
      <c r="D29" s="5">
        <v>3.77</v>
      </c>
      <c r="E29" s="5">
        <v>3.87</v>
      </c>
      <c r="F29" s="5">
        <f t="shared" si="0"/>
        <v>3.5110000000000001</v>
      </c>
      <c r="G29" s="5">
        <v>41</v>
      </c>
      <c r="H29" s="3"/>
    </row>
    <row r="30" spans="1:8" s="1" customFormat="1" x14ac:dyDescent="0.25">
      <c r="A30" s="4" t="s">
        <v>35</v>
      </c>
      <c r="B30" s="4" t="s">
        <v>203</v>
      </c>
      <c r="C30" s="5">
        <v>44</v>
      </c>
      <c r="D30" s="5">
        <v>3.96</v>
      </c>
      <c r="E30" s="5">
        <v>3.91</v>
      </c>
      <c r="F30" s="5">
        <f t="shared" si="0"/>
        <v>3.593</v>
      </c>
      <c r="G30" s="5">
        <v>36</v>
      </c>
      <c r="H30" s="3"/>
    </row>
    <row r="31" spans="1:8" s="1" customFormat="1" x14ac:dyDescent="0.25">
      <c r="A31" s="4" t="s">
        <v>36</v>
      </c>
      <c r="B31" s="4" t="s">
        <v>203</v>
      </c>
      <c r="C31" s="5">
        <v>54</v>
      </c>
      <c r="D31" s="5">
        <v>4.32</v>
      </c>
      <c r="E31" s="5">
        <v>4.29</v>
      </c>
      <c r="F31" s="5">
        <f t="shared" si="0"/>
        <v>3.9870000000000001</v>
      </c>
      <c r="G31" s="5">
        <v>13</v>
      </c>
      <c r="H31" s="3"/>
    </row>
    <row r="32" spans="1:8" s="1" customFormat="1" x14ac:dyDescent="0.25">
      <c r="A32" s="4" t="s">
        <v>37</v>
      </c>
      <c r="B32" s="4" t="s">
        <v>203</v>
      </c>
      <c r="C32" s="5">
        <v>59</v>
      </c>
      <c r="D32" s="5">
        <v>2.65</v>
      </c>
      <c r="E32" s="5">
        <v>3.04</v>
      </c>
      <c r="F32" s="5">
        <f t="shared" si="0"/>
        <v>2.827</v>
      </c>
      <c r="G32" s="5">
        <v>63</v>
      </c>
      <c r="H32" s="3"/>
    </row>
    <row r="33" spans="1:8" s="1" customFormat="1" x14ac:dyDescent="0.25">
      <c r="A33" s="4" t="s">
        <v>38</v>
      </c>
      <c r="B33" s="4" t="s">
        <v>203</v>
      </c>
      <c r="C33" s="5">
        <v>38</v>
      </c>
      <c r="D33" s="5">
        <v>1.32</v>
      </c>
      <c r="E33" s="5">
        <v>1.83</v>
      </c>
      <c r="F33" s="5">
        <f t="shared" si="0"/>
        <v>1.589</v>
      </c>
      <c r="G33" s="5">
        <v>82</v>
      </c>
      <c r="H33" s="3"/>
    </row>
    <row r="34" spans="1:8" s="1" customFormat="1" x14ac:dyDescent="0.25">
      <c r="A34" s="4" t="s">
        <v>39</v>
      </c>
      <c r="B34" s="4" t="s">
        <v>203</v>
      </c>
      <c r="C34" s="5">
        <v>52</v>
      </c>
      <c r="D34" s="5">
        <v>4.05</v>
      </c>
      <c r="E34" s="5">
        <v>4.12</v>
      </c>
      <c r="F34" s="5">
        <f t="shared" ref="F34:F65" si="1">0.01*C34+0.5*D34+0.3*E34</f>
        <v>3.7809999999999997</v>
      </c>
      <c r="G34" s="5">
        <v>23</v>
      </c>
      <c r="H34" s="3"/>
    </row>
    <row r="35" spans="1:8" s="1" customFormat="1" x14ac:dyDescent="0.25">
      <c r="A35" s="4" t="s">
        <v>40</v>
      </c>
      <c r="B35" s="4" t="s">
        <v>203</v>
      </c>
      <c r="C35" s="5">
        <v>46.5</v>
      </c>
      <c r="D35" s="5">
        <v>2.58</v>
      </c>
      <c r="E35" s="5">
        <v>2.76</v>
      </c>
      <c r="F35" s="5">
        <f t="shared" si="1"/>
        <v>2.5830000000000002</v>
      </c>
      <c r="G35" s="5">
        <v>69</v>
      </c>
      <c r="H35" s="3"/>
    </row>
    <row r="36" spans="1:8" s="1" customFormat="1" x14ac:dyDescent="0.25">
      <c r="A36" s="4" t="s">
        <v>41</v>
      </c>
      <c r="B36" s="4" t="s">
        <v>203</v>
      </c>
      <c r="C36" s="5">
        <v>47.5</v>
      </c>
      <c r="D36" s="5">
        <v>4.05</v>
      </c>
      <c r="E36" s="5">
        <v>3.98</v>
      </c>
      <c r="F36" s="5">
        <f t="shared" si="1"/>
        <v>3.694</v>
      </c>
      <c r="G36" s="5">
        <v>29</v>
      </c>
      <c r="H36" s="3"/>
    </row>
    <row r="37" spans="1:8" s="1" customFormat="1" x14ac:dyDescent="0.25">
      <c r="A37" s="4" t="s">
        <v>42</v>
      </c>
      <c r="B37" s="4" t="s">
        <v>203</v>
      </c>
      <c r="C37" s="5">
        <v>45</v>
      </c>
      <c r="D37" s="5">
        <v>4.22</v>
      </c>
      <c r="E37" s="5">
        <v>4.1900000000000004</v>
      </c>
      <c r="F37" s="5">
        <f t="shared" si="1"/>
        <v>3.8170000000000002</v>
      </c>
      <c r="G37" s="5">
        <v>21</v>
      </c>
      <c r="H37" s="3"/>
    </row>
    <row r="38" spans="1:8" s="1" customFormat="1" x14ac:dyDescent="0.25">
      <c r="A38" s="4" t="s">
        <v>201</v>
      </c>
      <c r="B38" s="4" t="s">
        <v>203</v>
      </c>
      <c r="C38" s="5">
        <v>47</v>
      </c>
      <c r="D38" s="5">
        <v>4.5</v>
      </c>
      <c r="E38" s="5">
        <v>4.46</v>
      </c>
      <c r="F38" s="5">
        <f t="shared" si="1"/>
        <v>4.0579999999999998</v>
      </c>
      <c r="G38" s="5">
        <v>8</v>
      </c>
      <c r="H38" s="3"/>
    </row>
    <row r="39" spans="1:8" s="1" customFormat="1" x14ac:dyDescent="0.25">
      <c r="A39" s="4" t="s">
        <v>43</v>
      </c>
      <c r="B39" s="4" t="s">
        <v>203</v>
      </c>
      <c r="C39" s="5">
        <v>51.5</v>
      </c>
      <c r="D39" s="5">
        <v>2.91</v>
      </c>
      <c r="E39" s="5">
        <v>3.11</v>
      </c>
      <c r="F39" s="5">
        <f t="shared" si="1"/>
        <v>2.903</v>
      </c>
      <c r="G39" s="5">
        <v>61</v>
      </c>
      <c r="H39" s="3"/>
    </row>
    <row r="40" spans="1:8" s="1" customFormat="1" x14ac:dyDescent="0.25">
      <c r="A40" s="4" t="s">
        <v>44</v>
      </c>
      <c r="B40" s="4" t="s">
        <v>203</v>
      </c>
      <c r="C40" s="5">
        <v>49</v>
      </c>
      <c r="D40" s="5">
        <v>3.79</v>
      </c>
      <c r="E40" s="5">
        <v>3.84</v>
      </c>
      <c r="F40" s="5">
        <f t="shared" si="1"/>
        <v>3.5369999999999999</v>
      </c>
      <c r="G40" s="5">
        <v>38</v>
      </c>
      <c r="H40" s="3"/>
    </row>
    <row r="41" spans="1:8" s="1" customFormat="1" x14ac:dyDescent="0.25">
      <c r="A41" s="4" t="s">
        <v>45</v>
      </c>
      <c r="B41" s="4" t="s">
        <v>203</v>
      </c>
      <c r="C41" s="5">
        <v>48</v>
      </c>
      <c r="D41" s="5">
        <v>3.84</v>
      </c>
      <c r="E41" s="5">
        <v>3.76</v>
      </c>
      <c r="F41" s="5">
        <f t="shared" si="1"/>
        <v>3.5279999999999996</v>
      </c>
      <c r="G41" s="5">
        <v>40</v>
      </c>
      <c r="H41" s="3"/>
    </row>
    <row r="42" spans="1:8" s="1" customFormat="1" x14ac:dyDescent="0.25">
      <c r="A42" s="4" t="s">
        <v>46</v>
      </c>
      <c r="B42" s="4" t="s">
        <v>203</v>
      </c>
      <c r="C42" s="5">
        <v>60.5</v>
      </c>
      <c r="D42" s="5">
        <v>3.86</v>
      </c>
      <c r="E42" s="5">
        <v>3.94</v>
      </c>
      <c r="F42" s="5">
        <f t="shared" si="1"/>
        <v>3.7170000000000001</v>
      </c>
      <c r="G42" s="5">
        <v>28</v>
      </c>
      <c r="H42" s="3"/>
    </row>
    <row r="43" spans="1:8" s="1" customFormat="1" x14ac:dyDescent="0.25">
      <c r="A43" s="4" t="s">
        <v>47</v>
      </c>
      <c r="B43" s="4" t="s">
        <v>203</v>
      </c>
      <c r="C43" s="5">
        <v>50</v>
      </c>
      <c r="D43" s="5">
        <v>3.68</v>
      </c>
      <c r="E43" s="5">
        <v>3.77</v>
      </c>
      <c r="F43" s="5">
        <f t="shared" si="1"/>
        <v>3.4710000000000001</v>
      </c>
      <c r="G43" s="5">
        <v>44</v>
      </c>
      <c r="H43" s="3"/>
    </row>
    <row r="44" spans="1:8" s="1" customFormat="1" x14ac:dyDescent="0.25">
      <c r="A44" s="4" t="s">
        <v>48</v>
      </c>
      <c r="B44" s="4" t="s">
        <v>203</v>
      </c>
      <c r="C44" s="5">
        <v>33.5</v>
      </c>
      <c r="D44" s="5">
        <v>1.73</v>
      </c>
      <c r="E44" s="5">
        <v>1.81</v>
      </c>
      <c r="F44" s="5">
        <f t="shared" si="1"/>
        <v>1.7429999999999999</v>
      </c>
      <c r="G44" s="5">
        <v>79</v>
      </c>
      <c r="H44" s="3"/>
    </row>
    <row r="45" spans="1:8" s="1" customFormat="1" x14ac:dyDescent="0.25">
      <c r="A45" s="4" t="s">
        <v>49</v>
      </c>
      <c r="B45" s="4" t="s">
        <v>203</v>
      </c>
      <c r="C45" s="5">
        <v>37.5</v>
      </c>
      <c r="D45" s="5">
        <v>2.06</v>
      </c>
      <c r="E45" s="5">
        <v>2.4</v>
      </c>
      <c r="F45" s="5">
        <f t="shared" si="1"/>
        <v>2.125</v>
      </c>
      <c r="G45" s="5">
        <v>76</v>
      </c>
      <c r="H45" s="3"/>
    </row>
    <row r="46" spans="1:8" s="1" customFormat="1" x14ac:dyDescent="0.25">
      <c r="A46" s="4" t="s">
        <v>50</v>
      </c>
      <c r="B46" s="4" t="s">
        <v>203</v>
      </c>
      <c r="C46" s="5">
        <v>41.5</v>
      </c>
      <c r="D46" s="5">
        <v>3.69</v>
      </c>
      <c r="E46" s="5">
        <v>3.69</v>
      </c>
      <c r="F46" s="5">
        <f t="shared" si="1"/>
        <v>3.367</v>
      </c>
      <c r="G46" s="5">
        <v>46</v>
      </c>
      <c r="H46" s="3"/>
    </row>
    <row r="47" spans="1:8" s="1" customFormat="1" x14ac:dyDescent="0.25">
      <c r="A47" s="4" t="s">
        <v>51</v>
      </c>
      <c r="B47" s="4" t="s">
        <v>203</v>
      </c>
      <c r="C47" s="5">
        <v>51.5</v>
      </c>
      <c r="D47" s="5">
        <v>3.06</v>
      </c>
      <c r="E47" s="5">
        <v>3.23</v>
      </c>
      <c r="F47" s="5">
        <f t="shared" si="1"/>
        <v>3.0139999999999998</v>
      </c>
      <c r="G47" s="5">
        <v>59</v>
      </c>
      <c r="H47" s="3"/>
    </row>
    <row r="48" spans="1:8" s="1" customFormat="1" x14ac:dyDescent="0.25">
      <c r="A48" s="4" t="s">
        <v>52</v>
      </c>
      <c r="B48" s="4" t="s">
        <v>203</v>
      </c>
      <c r="C48" s="5">
        <v>49.5</v>
      </c>
      <c r="D48" s="5">
        <v>3.52</v>
      </c>
      <c r="E48" s="5">
        <v>3.67</v>
      </c>
      <c r="F48" s="5">
        <f t="shared" si="1"/>
        <v>3.3559999999999999</v>
      </c>
      <c r="G48" s="5">
        <v>47</v>
      </c>
      <c r="H48" s="3"/>
    </row>
    <row r="49" spans="1:8" s="1" customFormat="1" x14ac:dyDescent="0.25">
      <c r="A49" s="4" t="s">
        <v>53</v>
      </c>
      <c r="B49" s="4" t="s">
        <v>203</v>
      </c>
      <c r="C49" s="5">
        <v>44</v>
      </c>
      <c r="D49" s="5">
        <v>2.2999999999999998</v>
      </c>
      <c r="E49" s="5">
        <v>2.38</v>
      </c>
      <c r="F49" s="5">
        <f t="shared" si="1"/>
        <v>2.3039999999999998</v>
      </c>
      <c r="G49" s="5">
        <v>74</v>
      </c>
      <c r="H49" s="3"/>
    </row>
    <row r="50" spans="1:8" s="1" customFormat="1" x14ac:dyDescent="0.25">
      <c r="A50" s="4" t="s">
        <v>54</v>
      </c>
      <c r="B50" s="4" t="s">
        <v>203</v>
      </c>
      <c r="C50" s="5">
        <v>52</v>
      </c>
      <c r="D50" s="5">
        <v>4.3600000000000003</v>
      </c>
      <c r="E50" s="5">
        <v>4.33</v>
      </c>
      <c r="F50" s="5">
        <f t="shared" si="1"/>
        <v>3.9990000000000001</v>
      </c>
      <c r="G50" s="5">
        <v>11</v>
      </c>
      <c r="H50" s="3"/>
    </row>
    <row r="51" spans="1:8" s="1" customFormat="1" x14ac:dyDescent="0.25">
      <c r="A51" s="4" t="s">
        <v>55</v>
      </c>
      <c r="B51" s="4" t="s">
        <v>203</v>
      </c>
      <c r="C51" s="5">
        <v>16</v>
      </c>
      <c r="D51" s="5" t="s">
        <v>56</v>
      </c>
      <c r="E51" s="5">
        <v>1.1100000000000001</v>
      </c>
      <c r="F51" s="5">
        <f t="shared" si="1"/>
        <v>0.93300000000000005</v>
      </c>
      <c r="G51" s="5">
        <v>91</v>
      </c>
      <c r="H51" s="3"/>
    </row>
    <row r="52" spans="1:8" s="1" customFormat="1" x14ac:dyDescent="0.25">
      <c r="A52" s="4" t="s">
        <v>57</v>
      </c>
      <c r="B52" s="4" t="s">
        <v>203</v>
      </c>
      <c r="C52" s="5">
        <v>44.5</v>
      </c>
      <c r="D52" s="5">
        <v>2.21</v>
      </c>
      <c r="E52" s="5">
        <v>2.3199999999999998</v>
      </c>
      <c r="F52" s="5">
        <f t="shared" si="1"/>
        <v>2.246</v>
      </c>
      <c r="G52" s="5">
        <v>75</v>
      </c>
      <c r="H52" s="3"/>
    </row>
    <row r="53" spans="1:8" s="1" customFormat="1" x14ac:dyDescent="0.25">
      <c r="A53" s="4" t="s">
        <v>58</v>
      </c>
      <c r="B53" s="4" t="s">
        <v>203</v>
      </c>
      <c r="C53" s="5">
        <v>21</v>
      </c>
      <c r="D53" s="5">
        <v>1.62</v>
      </c>
      <c r="E53" s="5">
        <v>1.7</v>
      </c>
      <c r="F53" s="5">
        <f t="shared" si="1"/>
        <v>1.53</v>
      </c>
      <c r="G53" s="5">
        <v>84</v>
      </c>
      <c r="H53" s="3"/>
    </row>
    <row r="54" spans="1:8" s="1" customFormat="1" x14ac:dyDescent="0.25">
      <c r="A54" s="4" t="s">
        <v>59</v>
      </c>
      <c r="B54" s="4" t="s">
        <v>203</v>
      </c>
      <c r="C54" s="5">
        <v>46</v>
      </c>
      <c r="D54" s="5">
        <v>2.67</v>
      </c>
      <c r="E54" s="5">
        <v>2.79</v>
      </c>
      <c r="F54" s="5">
        <f t="shared" si="1"/>
        <v>2.6319999999999997</v>
      </c>
      <c r="G54" s="5">
        <v>67</v>
      </c>
      <c r="H54" s="3"/>
    </row>
    <row r="55" spans="1:8" s="1" customFormat="1" x14ac:dyDescent="0.25">
      <c r="A55" s="4" t="s">
        <v>60</v>
      </c>
      <c r="B55" s="4" t="s">
        <v>203</v>
      </c>
      <c r="C55" s="5">
        <v>30</v>
      </c>
      <c r="D55" s="5">
        <v>1.1499999999999999</v>
      </c>
      <c r="E55" s="5">
        <v>1.3</v>
      </c>
      <c r="F55" s="5">
        <f t="shared" si="1"/>
        <v>1.2650000000000001</v>
      </c>
      <c r="G55" s="5">
        <v>86</v>
      </c>
      <c r="H55" s="3"/>
    </row>
    <row r="56" spans="1:8" s="1" customFormat="1" x14ac:dyDescent="0.25">
      <c r="A56" s="4" t="s">
        <v>61</v>
      </c>
      <c r="B56" s="4" t="s">
        <v>203</v>
      </c>
      <c r="C56" s="5">
        <v>43</v>
      </c>
      <c r="D56" s="5">
        <v>2.83</v>
      </c>
      <c r="E56" s="5">
        <v>2.83</v>
      </c>
      <c r="F56" s="5">
        <f t="shared" si="1"/>
        <v>2.694</v>
      </c>
      <c r="G56" s="5">
        <v>66</v>
      </c>
      <c r="H56" s="3"/>
    </row>
    <row r="57" spans="1:8" s="1" customFormat="1" x14ac:dyDescent="0.25">
      <c r="A57" s="4" t="s">
        <v>62</v>
      </c>
      <c r="B57" s="4" t="s">
        <v>203</v>
      </c>
      <c r="C57" s="5">
        <v>46</v>
      </c>
      <c r="D57" s="5">
        <v>2.54</v>
      </c>
      <c r="E57" s="5">
        <v>2.95</v>
      </c>
      <c r="F57" s="5">
        <f t="shared" si="1"/>
        <v>2.6150000000000002</v>
      </c>
      <c r="G57" s="5">
        <v>68</v>
      </c>
      <c r="H57" s="3"/>
    </row>
    <row r="58" spans="1:8" s="1" customFormat="1" x14ac:dyDescent="0.25">
      <c r="A58" s="4" t="s">
        <v>63</v>
      </c>
      <c r="B58" s="4" t="s">
        <v>203</v>
      </c>
      <c r="C58" s="5">
        <v>43</v>
      </c>
      <c r="D58" s="5">
        <v>3.37</v>
      </c>
      <c r="E58" s="5">
        <v>3.37</v>
      </c>
      <c r="F58" s="5">
        <f t="shared" si="1"/>
        <v>3.1260000000000003</v>
      </c>
      <c r="G58" s="5">
        <v>57</v>
      </c>
      <c r="H58" s="3"/>
    </row>
    <row r="59" spans="1:8" s="1" customFormat="1" x14ac:dyDescent="0.25">
      <c r="A59" s="4" t="s">
        <v>64</v>
      </c>
      <c r="B59" s="4" t="s">
        <v>203</v>
      </c>
      <c r="C59" s="5">
        <v>26</v>
      </c>
      <c r="D59" s="5">
        <v>1.54</v>
      </c>
      <c r="E59" s="5">
        <v>1.76</v>
      </c>
      <c r="F59" s="5">
        <f t="shared" si="1"/>
        <v>1.5580000000000001</v>
      </c>
      <c r="G59" s="5">
        <v>83</v>
      </c>
      <c r="H59" s="3"/>
    </row>
    <row r="60" spans="1:8" s="1" customFormat="1" x14ac:dyDescent="0.25">
      <c r="A60" s="4" t="s">
        <v>65</v>
      </c>
      <c r="B60" s="4" t="s">
        <v>203</v>
      </c>
      <c r="C60" s="5">
        <v>25.5</v>
      </c>
      <c r="D60" s="5" t="s">
        <v>66</v>
      </c>
      <c r="E60" s="5">
        <v>1.27</v>
      </c>
      <c r="F60" s="5">
        <f t="shared" si="1"/>
        <v>1.121</v>
      </c>
      <c r="G60" s="5">
        <v>87</v>
      </c>
      <c r="H60" s="3"/>
    </row>
    <row r="61" spans="1:8" s="1" customFormat="1" x14ac:dyDescent="0.25">
      <c r="A61" s="4" t="s">
        <v>67</v>
      </c>
      <c r="B61" s="4" t="s">
        <v>203</v>
      </c>
      <c r="C61" s="5">
        <v>46.5</v>
      </c>
      <c r="D61" s="5">
        <v>4.57</v>
      </c>
      <c r="E61" s="5">
        <v>4.5</v>
      </c>
      <c r="F61" s="5">
        <f t="shared" si="1"/>
        <v>4.0999999999999996</v>
      </c>
      <c r="G61" s="5">
        <v>7</v>
      </c>
      <c r="H61" s="3"/>
    </row>
    <row r="62" spans="1:8" s="1" customFormat="1" x14ac:dyDescent="0.25">
      <c r="A62" s="4" t="s">
        <v>68</v>
      </c>
      <c r="B62" s="4" t="s">
        <v>203</v>
      </c>
      <c r="C62" s="5">
        <v>55</v>
      </c>
      <c r="D62" s="5">
        <v>3.9</v>
      </c>
      <c r="E62" s="5">
        <v>3.97</v>
      </c>
      <c r="F62" s="5">
        <f t="shared" si="1"/>
        <v>3.6909999999999998</v>
      </c>
      <c r="G62" s="5">
        <v>31</v>
      </c>
      <c r="H62" s="3"/>
    </row>
    <row r="63" spans="1:8" s="1" customFormat="1" x14ac:dyDescent="0.25">
      <c r="A63" s="4" t="s">
        <v>69</v>
      </c>
      <c r="B63" s="4" t="s">
        <v>203</v>
      </c>
      <c r="C63" s="5">
        <v>58</v>
      </c>
      <c r="D63" s="5">
        <v>4.05</v>
      </c>
      <c r="E63" s="5">
        <v>4.03</v>
      </c>
      <c r="F63" s="5">
        <f t="shared" si="1"/>
        <v>3.8140000000000001</v>
      </c>
      <c r="G63" s="5">
        <v>22</v>
      </c>
      <c r="H63" s="3"/>
    </row>
    <row r="64" spans="1:8" s="1" customFormat="1" x14ac:dyDescent="0.25">
      <c r="A64" s="4" t="s">
        <v>70</v>
      </c>
      <c r="B64" s="4" t="s">
        <v>203</v>
      </c>
      <c r="C64" s="5" t="s">
        <v>71</v>
      </c>
      <c r="D64" s="5" t="s">
        <v>7</v>
      </c>
      <c r="E64" s="5" t="s">
        <v>7</v>
      </c>
      <c r="F64" s="5">
        <f t="shared" si="1"/>
        <v>0</v>
      </c>
      <c r="G64" s="5">
        <v>94</v>
      </c>
      <c r="H64" s="3"/>
    </row>
    <row r="65" spans="1:8" s="1" customFormat="1" x14ac:dyDescent="0.25">
      <c r="A65" s="4" t="s">
        <v>72</v>
      </c>
      <c r="B65" s="4" t="s">
        <v>203</v>
      </c>
      <c r="C65" s="5">
        <v>54</v>
      </c>
      <c r="D65" s="5">
        <v>4.24</v>
      </c>
      <c r="E65" s="5">
        <v>4.2300000000000004</v>
      </c>
      <c r="F65" s="5">
        <f t="shared" si="1"/>
        <v>3.9290000000000003</v>
      </c>
      <c r="G65" s="5">
        <v>17</v>
      </c>
      <c r="H65" s="3"/>
    </row>
    <row r="66" spans="1:8" s="1" customFormat="1" x14ac:dyDescent="0.25">
      <c r="A66" s="4" t="s">
        <v>73</v>
      </c>
      <c r="B66" s="4" t="s">
        <v>203</v>
      </c>
      <c r="C66" s="5">
        <v>44</v>
      </c>
      <c r="D66" s="5">
        <v>2.46</v>
      </c>
      <c r="E66" s="5">
        <v>2.44</v>
      </c>
      <c r="F66" s="5">
        <f t="shared" ref="F66:F95" si="2">0.01*C66+0.5*D66+0.3*E66</f>
        <v>2.4020000000000001</v>
      </c>
      <c r="G66" s="5">
        <v>71</v>
      </c>
      <c r="H66" s="3"/>
    </row>
    <row r="67" spans="1:8" s="1" customFormat="1" x14ac:dyDescent="0.25">
      <c r="A67" s="4" t="s">
        <v>74</v>
      </c>
      <c r="B67" s="4" t="s">
        <v>203</v>
      </c>
      <c r="C67" s="5">
        <v>49</v>
      </c>
      <c r="D67" s="5">
        <v>4.04</v>
      </c>
      <c r="E67" s="5">
        <v>4.03</v>
      </c>
      <c r="F67" s="5">
        <f t="shared" si="2"/>
        <v>3.7189999999999999</v>
      </c>
      <c r="G67" s="5">
        <v>27</v>
      </c>
      <c r="H67" s="3"/>
    </row>
    <row r="68" spans="1:8" s="1" customFormat="1" x14ac:dyDescent="0.25">
      <c r="A68" s="4" t="s">
        <v>75</v>
      </c>
      <c r="B68" s="4" t="s">
        <v>203</v>
      </c>
      <c r="C68" s="5">
        <v>54</v>
      </c>
      <c r="D68" s="5">
        <v>4.3099999999999996</v>
      </c>
      <c r="E68" s="5">
        <v>4.32</v>
      </c>
      <c r="F68" s="5">
        <f t="shared" si="2"/>
        <v>3.9909999999999997</v>
      </c>
      <c r="G68" s="5">
        <v>12</v>
      </c>
      <c r="H68" s="3"/>
    </row>
    <row r="69" spans="1:8" s="1" customFormat="1" x14ac:dyDescent="0.25">
      <c r="A69" s="4" t="s">
        <v>76</v>
      </c>
      <c r="B69" s="4" t="s">
        <v>203</v>
      </c>
      <c r="C69" s="5">
        <v>19</v>
      </c>
      <c r="D69" s="5" t="s">
        <v>77</v>
      </c>
      <c r="E69" s="5">
        <v>1.54</v>
      </c>
      <c r="F69" s="5">
        <f t="shared" si="2"/>
        <v>1.002</v>
      </c>
      <c r="G69" s="5">
        <v>88</v>
      </c>
      <c r="H69" s="3"/>
    </row>
    <row r="70" spans="1:8" s="1" customFormat="1" x14ac:dyDescent="0.25">
      <c r="A70" s="4" t="s">
        <v>78</v>
      </c>
      <c r="B70" s="4" t="s">
        <v>203</v>
      </c>
      <c r="C70" s="5">
        <v>46</v>
      </c>
      <c r="D70" s="5">
        <v>4.09</v>
      </c>
      <c r="E70" s="5">
        <v>4.12</v>
      </c>
      <c r="F70" s="5">
        <f t="shared" si="2"/>
        <v>3.7409999999999997</v>
      </c>
      <c r="G70" s="5">
        <v>26</v>
      </c>
      <c r="H70" s="3"/>
    </row>
    <row r="71" spans="1:8" s="1" customFormat="1" x14ac:dyDescent="0.25">
      <c r="A71" s="4" t="s">
        <v>79</v>
      </c>
      <c r="B71" s="4" t="s">
        <v>203</v>
      </c>
      <c r="C71" s="5">
        <v>43.5</v>
      </c>
      <c r="D71" s="5">
        <v>3.05</v>
      </c>
      <c r="E71" s="5">
        <v>3.08</v>
      </c>
      <c r="F71" s="5">
        <f t="shared" si="2"/>
        <v>2.8839999999999999</v>
      </c>
      <c r="G71" s="5">
        <v>62</v>
      </c>
      <c r="H71" s="3"/>
    </row>
    <row r="72" spans="1:8" s="1" customFormat="1" x14ac:dyDescent="0.25">
      <c r="A72" s="4" t="s">
        <v>80</v>
      </c>
      <c r="B72" s="4" t="s">
        <v>203</v>
      </c>
      <c r="C72" s="5">
        <v>22.5</v>
      </c>
      <c r="D72" s="5" t="s">
        <v>81</v>
      </c>
      <c r="E72" s="5">
        <v>1.08</v>
      </c>
      <c r="F72" s="5">
        <f t="shared" si="2"/>
        <v>0.96399999999999997</v>
      </c>
      <c r="G72" s="5">
        <v>90</v>
      </c>
      <c r="H72" s="3"/>
    </row>
    <row r="73" spans="1:8" s="1" customFormat="1" x14ac:dyDescent="0.25">
      <c r="A73" s="4" t="s">
        <v>82</v>
      </c>
      <c r="B73" s="4" t="s">
        <v>203</v>
      </c>
      <c r="C73" s="5">
        <v>49.5</v>
      </c>
      <c r="D73" s="5">
        <v>4.63</v>
      </c>
      <c r="E73" s="5">
        <v>4.59</v>
      </c>
      <c r="F73" s="5">
        <f t="shared" si="2"/>
        <v>4.1870000000000003</v>
      </c>
      <c r="G73" s="5">
        <v>4</v>
      </c>
      <c r="H73" s="3"/>
    </row>
    <row r="74" spans="1:8" s="1" customFormat="1" x14ac:dyDescent="0.25">
      <c r="A74" s="4" t="s">
        <v>83</v>
      </c>
      <c r="B74" s="4" t="s">
        <v>203</v>
      </c>
      <c r="C74" s="5">
        <v>37</v>
      </c>
      <c r="D74" s="5">
        <v>2.4</v>
      </c>
      <c r="E74" s="5">
        <v>2.4500000000000002</v>
      </c>
      <c r="F74" s="5">
        <f t="shared" si="2"/>
        <v>2.3049999999999997</v>
      </c>
      <c r="G74" s="5">
        <v>73</v>
      </c>
      <c r="H74" s="3"/>
    </row>
    <row r="75" spans="1:8" s="1" customFormat="1" x14ac:dyDescent="0.25">
      <c r="A75" s="4" t="s">
        <v>84</v>
      </c>
      <c r="B75" s="4" t="s">
        <v>203</v>
      </c>
      <c r="C75" s="5">
        <v>48.5</v>
      </c>
      <c r="D75" s="5">
        <v>4.2699999999999996</v>
      </c>
      <c r="E75" s="5">
        <v>4.25</v>
      </c>
      <c r="F75" s="5">
        <f t="shared" si="2"/>
        <v>3.8949999999999996</v>
      </c>
      <c r="G75" s="5">
        <v>19</v>
      </c>
      <c r="H75" s="3"/>
    </row>
    <row r="76" spans="1:8" s="1" customFormat="1" x14ac:dyDescent="0.25">
      <c r="A76" s="4" t="s">
        <v>85</v>
      </c>
      <c r="B76" s="4" t="s">
        <v>203</v>
      </c>
      <c r="C76" s="5">
        <v>48</v>
      </c>
      <c r="D76" s="5">
        <v>4.41</v>
      </c>
      <c r="E76" s="5">
        <v>4.43</v>
      </c>
      <c r="F76" s="5">
        <f t="shared" si="2"/>
        <v>4.0140000000000002</v>
      </c>
      <c r="G76" s="5">
        <v>9</v>
      </c>
      <c r="H76" s="3"/>
    </row>
    <row r="77" spans="1:8" s="1" customFormat="1" x14ac:dyDescent="0.25">
      <c r="A77" s="4" t="s">
        <v>86</v>
      </c>
      <c r="B77" s="4" t="s">
        <v>203</v>
      </c>
      <c r="C77" s="5">
        <v>33.5</v>
      </c>
      <c r="D77" s="5">
        <v>1.59</v>
      </c>
      <c r="E77" s="5">
        <v>1.74</v>
      </c>
      <c r="F77" s="5">
        <f t="shared" si="2"/>
        <v>1.6520000000000001</v>
      </c>
      <c r="G77" s="5">
        <v>81</v>
      </c>
      <c r="H77" s="3"/>
    </row>
    <row r="78" spans="1:8" s="1" customFormat="1" x14ac:dyDescent="0.25">
      <c r="A78" s="4" t="s">
        <v>87</v>
      </c>
      <c r="B78" s="4" t="s">
        <v>203</v>
      </c>
      <c r="C78" s="5">
        <v>49.5</v>
      </c>
      <c r="D78" s="5">
        <v>3.95</v>
      </c>
      <c r="E78" s="5">
        <v>3.96</v>
      </c>
      <c r="F78" s="5">
        <f t="shared" si="2"/>
        <v>3.6580000000000004</v>
      </c>
      <c r="G78" s="5">
        <v>32</v>
      </c>
      <c r="H78" s="3"/>
    </row>
    <row r="79" spans="1:8" s="1" customFormat="1" x14ac:dyDescent="0.25">
      <c r="A79" s="4" t="s">
        <v>88</v>
      </c>
      <c r="B79" s="4" t="s">
        <v>203</v>
      </c>
      <c r="C79" s="5">
        <v>51</v>
      </c>
      <c r="D79" s="5">
        <v>3.69</v>
      </c>
      <c r="E79" s="5">
        <v>3.8</v>
      </c>
      <c r="F79" s="5">
        <f t="shared" si="2"/>
        <v>3.4950000000000001</v>
      </c>
      <c r="G79" s="5">
        <v>43</v>
      </c>
      <c r="H79" s="3"/>
    </row>
    <row r="80" spans="1:8" s="1" customFormat="1" x14ac:dyDescent="0.25">
      <c r="A80" s="4" t="s">
        <v>89</v>
      </c>
      <c r="B80" s="4" t="s">
        <v>203</v>
      </c>
      <c r="C80" s="5">
        <v>66.5</v>
      </c>
      <c r="D80" s="5">
        <v>3.7</v>
      </c>
      <c r="E80" s="5">
        <v>3.93</v>
      </c>
      <c r="F80" s="5">
        <f t="shared" si="2"/>
        <v>3.694</v>
      </c>
      <c r="G80" s="5">
        <v>30</v>
      </c>
      <c r="H80" s="3"/>
    </row>
    <row r="81" spans="1:8" s="1" customFormat="1" x14ac:dyDescent="0.25">
      <c r="A81" s="4" t="s">
        <v>90</v>
      </c>
      <c r="B81" s="4" t="s">
        <v>203</v>
      </c>
      <c r="C81" s="5">
        <v>26</v>
      </c>
      <c r="D81" s="5" t="s">
        <v>91</v>
      </c>
      <c r="E81" s="5">
        <v>1.08</v>
      </c>
      <c r="F81" s="5">
        <f t="shared" si="2"/>
        <v>0.9890000000000001</v>
      </c>
      <c r="G81" s="5">
        <v>89</v>
      </c>
      <c r="H81" s="3"/>
    </row>
    <row r="82" spans="1:8" s="1" customFormat="1" x14ac:dyDescent="0.25">
      <c r="A82" s="4" t="s">
        <v>92</v>
      </c>
      <c r="B82" s="4" t="s">
        <v>203</v>
      </c>
      <c r="C82" s="5">
        <v>35</v>
      </c>
      <c r="D82" s="5">
        <v>2.0499999999999998</v>
      </c>
      <c r="E82" s="5">
        <v>2.37</v>
      </c>
      <c r="F82" s="5">
        <f t="shared" si="2"/>
        <v>2.0859999999999999</v>
      </c>
      <c r="G82" s="5">
        <v>77</v>
      </c>
      <c r="H82" s="3"/>
    </row>
    <row r="83" spans="1:8" s="1" customFormat="1" x14ac:dyDescent="0.25">
      <c r="A83" s="4" t="s">
        <v>93</v>
      </c>
      <c r="B83" s="4" t="s">
        <v>203</v>
      </c>
      <c r="C83" s="5">
        <v>44.5</v>
      </c>
      <c r="D83" s="5">
        <v>1.39</v>
      </c>
      <c r="E83" s="5">
        <v>1.75</v>
      </c>
      <c r="F83" s="5">
        <f t="shared" si="2"/>
        <v>1.665</v>
      </c>
      <c r="G83" s="5">
        <v>80</v>
      </c>
      <c r="H83" s="3"/>
    </row>
    <row r="84" spans="1:8" s="1" customFormat="1" x14ac:dyDescent="0.25">
      <c r="A84" s="4" t="s">
        <v>94</v>
      </c>
      <c r="B84" s="4" t="s">
        <v>203</v>
      </c>
      <c r="C84" s="5">
        <v>67.5</v>
      </c>
      <c r="D84" s="5">
        <v>4.07</v>
      </c>
      <c r="E84" s="5">
        <v>4.0999999999999996</v>
      </c>
      <c r="F84" s="5">
        <f t="shared" si="2"/>
        <v>3.9399999999999995</v>
      </c>
      <c r="G84" s="5">
        <v>16</v>
      </c>
      <c r="H84" s="3"/>
    </row>
    <row r="85" spans="1:8" s="1" customFormat="1" x14ac:dyDescent="0.25">
      <c r="A85" s="4" t="s">
        <v>95</v>
      </c>
      <c r="B85" s="4" t="s">
        <v>203</v>
      </c>
      <c r="C85" s="5">
        <v>51</v>
      </c>
      <c r="D85" s="5">
        <v>3.96</v>
      </c>
      <c r="E85" s="5">
        <v>3.89</v>
      </c>
      <c r="F85" s="5">
        <f t="shared" si="2"/>
        <v>3.657</v>
      </c>
      <c r="G85" s="5">
        <v>33</v>
      </c>
      <c r="H85" s="3"/>
    </row>
    <row r="86" spans="1:8" s="1" customFormat="1" x14ac:dyDescent="0.25">
      <c r="A86" s="4" t="s">
        <v>96</v>
      </c>
      <c r="B86" s="4" t="s">
        <v>203</v>
      </c>
      <c r="C86" s="5">
        <v>44</v>
      </c>
      <c r="D86" s="5">
        <v>4.42</v>
      </c>
      <c r="E86" s="5">
        <v>4.3899999999999997</v>
      </c>
      <c r="F86" s="5">
        <f t="shared" si="2"/>
        <v>3.9669999999999996</v>
      </c>
      <c r="G86" s="5">
        <v>14</v>
      </c>
      <c r="H86" s="3"/>
    </row>
    <row r="87" spans="1:8" s="1" customFormat="1" x14ac:dyDescent="0.25">
      <c r="A87" s="4" t="s">
        <v>97</v>
      </c>
      <c r="B87" s="4" t="s">
        <v>203</v>
      </c>
      <c r="C87" s="5">
        <v>59</v>
      </c>
      <c r="D87" s="5">
        <v>3.97</v>
      </c>
      <c r="E87" s="5">
        <v>3.99</v>
      </c>
      <c r="F87" s="5">
        <f t="shared" si="2"/>
        <v>3.7720000000000002</v>
      </c>
      <c r="G87" s="5">
        <v>24</v>
      </c>
      <c r="H87" s="3"/>
    </row>
    <row r="88" spans="1:8" s="1" customFormat="1" x14ac:dyDescent="0.25">
      <c r="A88" s="4" t="s">
        <v>98</v>
      </c>
      <c r="B88" s="4" t="s">
        <v>203</v>
      </c>
      <c r="C88" s="5">
        <v>52</v>
      </c>
      <c r="D88" s="5">
        <v>3.44</v>
      </c>
      <c r="E88" s="5">
        <v>3.55</v>
      </c>
      <c r="F88" s="5">
        <f t="shared" si="2"/>
        <v>3.3050000000000002</v>
      </c>
      <c r="G88" s="5">
        <v>52</v>
      </c>
      <c r="H88" s="3"/>
    </row>
    <row r="89" spans="1:8" s="1" customFormat="1" x14ac:dyDescent="0.25">
      <c r="A89" s="4" t="s">
        <v>99</v>
      </c>
      <c r="B89" s="4" t="s">
        <v>203</v>
      </c>
      <c r="C89" s="5">
        <v>41.5</v>
      </c>
      <c r="D89" s="5">
        <v>1.84</v>
      </c>
      <c r="E89" s="5">
        <v>1.97</v>
      </c>
      <c r="F89" s="5">
        <f t="shared" si="2"/>
        <v>1.9259999999999999</v>
      </c>
      <c r="G89" s="5">
        <v>78</v>
      </c>
      <c r="H89" s="3"/>
    </row>
    <row r="90" spans="1:8" s="1" customFormat="1" x14ac:dyDescent="0.25">
      <c r="A90" s="4" t="s">
        <v>100</v>
      </c>
      <c r="B90" s="4" t="s">
        <v>203</v>
      </c>
      <c r="C90" s="5">
        <v>52.5</v>
      </c>
      <c r="D90" s="5">
        <v>3.23</v>
      </c>
      <c r="E90" s="5">
        <v>3.32</v>
      </c>
      <c r="F90" s="5">
        <f t="shared" si="2"/>
        <v>3.1360000000000001</v>
      </c>
      <c r="G90" s="5">
        <v>56</v>
      </c>
      <c r="H90" s="3"/>
    </row>
    <row r="91" spans="1:8" s="1" customFormat="1" x14ac:dyDescent="0.25">
      <c r="A91" s="4" t="s">
        <v>101</v>
      </c>
      <c r="B91" s="4" t="s">
        <v>203</v>
      </c>
      <c r="C91" s="5">
        <v>48.5</v>
      </c>
      <c r="D91" s="5">
        <v>4.6900000000000004</v>
      </c>
      <c r="E91" s="5">
        <v>4.67</v>
      </c>
      <c r="F91" s="5">
        <f t="shared" si="2"/>
        <v>4.2309999999999999</v>
      </c>
      <c r="G91" s="5">
        <v>3</v>
      </c>
      <c r="H91" s="3"/>
    </row>
    <row r="92" spans="1:8" s="1" customFormat="1" x14ac:dyDescent="0.25">
      <c r="A92" s="4" t="s">
        <v>102</v>
      </c>
      <c r="B92" s="4" t="s">
        <v>203</v>
      </c>
      <c r="C92" s="5">
        <v>54</v>
      </c>
      <c r="D92" s="5">
        <v>2.1800000000000002</v>
      </c>
      <c r="E92" s="5">
        <v>2.33</v>
      </c>
      <c r="F92" s="5">
        <f t="shared" si="2"/>
        <v>2.3290000000000002</v>
      </c>
      <c r="G92" s="5">
        <v>72</v>
      </c>
      <c r="H92" s="3"/>
    </row>
    <row r="93" spans="1:8" s="1" customFormat="1" x14ac:dyDescent="0.25">
      <c r="A93" s="4" t="s">
        <v>103</v>
      </c>
      <c r="B93" s="4" t="s">
        <v>203</v>
      </c>
      <c r="C93" s="5">
        <v>50.5</v>
      </c>
      <c r="D93" s="5">
        <v>2.37</v>
      </c>
      <c r="E93" s="5">
        <v>2.41</v>
      </c>
      <c r="F93" s="5">
        <f t="shared" si="2"/>
        <v>2.4129999999999998</v>
      </c>
      <c r="G93" s="5">
        <v>70</v>
      </c>
      <c r="H93" s="3"/>
    </row>
    <row r="94" spans="1:8" s="1" customFormat="1" x14ac:dyDescent="0.25">
      <c r="A94" s="4" t="s">
        <v>104</v>
      </c>
      <c r="B94" s="4" t="s">
        <v>203</v>
      </c>
      <c r="C94" s="5">
        <v>20.5</v>
      </c>
      <c r="D94" s="5">
        <v>1.31</v>
      </c>
      <c r="E94" s="5">
        <v>1.55</v>
      </c>
      <c r="F94" s="5">
        <f t="shared" si="2"/>
        <v>1.3250000000000002</v>
      </c>
      <c r="G94" s="5">
        <v>85</v>
      </c>
      <c r="H94" s="3"/>
    </row>
    <row r="95" spans="1:8" s="1" customFormat="1" x14ac:dyDescent="0.25">
      <c r="A95" s="4" t="s">
        <v>105</v>
      </c>
      <c r="B95" s="4" t="s">
        <v>203</v>
      </c>
      <c r="C95" s="5">
        <v>8</v>
      </c>
      <c r="D95" s="5" t="s">
        <v>106</v>
      </c>
      <c r="E95" s="5" t="s">
        <v>107</v>
      </c>
      <c r="F95" s="5">
        <f t="shared" si="2"/>
        <v>0.40899999999999997</v>
      </c>
      <c r="G95" s="5">
        <v>92</v>
      </c>
      <c r="H95" s="3"/>
    </row>
  </sheetData>
  <autoFilter ref="A1:G95" xr:uid="{00000000-0009-0000-0000-000001000000}">
    <sortState ref="A2:G95">
      <sortCondition ref="A1:A95"/>
    </sortState>
  </autoFilter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abSelected="1" workbookViewId="0">
      <selection activeCell="B14" sqref="B14"/>
    </sheetView>
  </sheetViews>
  <sheetFormatPr defaultRowHeight="14.4" x14ac:dyDescent="0.25"/>
  <cols>
    <col min="1" max="1" width="11.6640625" bestFit="1" customWidth="1"/>
    <col min="2" max="2" width="19.44140625" bestFit="1" customWidth="1"/>
    <col min="3" max="3" width="17.109375" bestFit="1" customWidth="1"/>
    <col min="4" max="4" width="26.21875" bestFit="1" customWidth="1"/>
    <col min="5" max="5" width="22.6640625" bestFit="1" customWidth="1"/>
    <col min="6" max="6" width="15" bestFit="1" customWidth="1"/>
    <col min="7" max="7" width="21.21875" bestFit="1" customWidth="1"/>
  </cols>
  <sheetData>
    <row r="1" spans="1:8" s="1" customFormat="1" x14ac:dyDescent="0.25">
      <c r="A1" s="4" t="s">
        <v>0</v>
      </c>
      <c r="B1" s="4" t="s">
        <v>202</v>
      </c>
      <c r="C1" s="2" t="s">
        <v>1</v>
      </c>
      <c r="D1" s="2" t="s">
        <v>2</v>
      </c>
      <c r="E1" s="2" t="s">
        <v>3</v>
      </c>
      <c r="F1" s="5" t="s">
        <v>204</v>
      </c>
      <c r="G1" s="5" t="s">
        <v>205</v>
      </c>
      <c r="H1" s="3"/>
    </row>
    <row r="2" spans="1:8" s="1" customFormat="1" x14ac:dyDescent="0.25">
      <c r="A2" s="6" t="s">
        <v>160</v>
      </c>
      <c r="B2" s="6" t="s">
        <v>161</v>
      </c>
      <c r="C2" s="5">
        <v>54</v>
      </c>
      <c r="D2" s="5">
        <v>3.58</v>
      </c>
      <c r="E2" s="5">
        <v>3.79</v>
      </c>
      <c r="F2" s="5">
        <f t="shared" ref="F2:F41" si="0">0.01*C2+0.5*D2+0.3*E2</f>
        <v>3.4670000000000001</v>
      </c>
      <c r="G2" s="5">
        <v>19</v>
      </c>
    </row>
    <row r="3" spans="1:8" s="1" customFormat="1" x14ac:dyDescent="0.25">
      <c r="A3" s="6" t="s">
        <v>162</v>
      </c>
      <c r="B3" s="6" t="s">
        <v>161</v>
      </c>
      <c r="C3" s="5">
        <v>57</v>
      </c>
      <c r="D3" s="5">
        <v>3.4</v>
      </c>
      <c r="E3" s="5">
        <v>3.5</v>
      </c>
      <c r="F3" s="5">
        <f t="shared" si="0"/>
        <v>3.3200000000000003</v>
      </c>
      <c r="G3" s="5">
        <v>24</v>
      </c>
    </row>
    <row r="4" spans="1:8" s="1" customFormat="1" x14ac:dyDescent="0.25">
      <c r="A4" s="6" t="s">
        <v>163</v>
      </c>
      <c r="B4" s="6" t="s">
        <v>161</v>
      </c>
      <c r="C4" s="5">
        <v>45.5</v>
      </c>
      <c r="D4" s="5">
        <v>3.35</v>
      </c>
      <c r="E4" s="5">
        <v>3.36</v>
      </c>
      <c r="F4" s="5">
        <f t="shared" si="0"/>
        <v>3.1379999999999999</v>
      </c>
      <c r="G4" s="5">
        <v>33</v>
      </c>
    </row>
    <row r="5" spans="1:8" s="1" customFormat="1" x14ac:dyDescent="0.25">
      <c r="A5" s="6" t="s">
        <v>164</v>
      </c>
      <c r="B5" s="6" t="s">
        <v>161</v>
      </c>
      <c r="C5" s="5">
        <v>52</v>
      </c>
      <c r="D5" s="5">
        <v>3.63</v>
      </c>
      <c r="E5" s="5">
        <v>3.64</v>
      </c>
      <c r="F5" s="5">
        <f t="shared" si="0"/>
        <v>3.427</v>
      </c>
      <c r="G5" s="5">
        <v>21</v>
      </c>
    </row>
    <row r="6" spans="1:8" s="1" customFormat="1" x14ac:dyDescent="0.25">
      <c r="A6" s="6" t="s">
        <v>165</v>
      </c>
      <c r="B6" s="6" t="s">
        <v>161</v>
      </c>
      <c r="C6" s="5">
        <v>42.5</v>
      </c>
      <c r="D6" s="5">
        <v>4.76</v>
      </c>
      <c r="E6" s="5">
        <v>4.8099999999999996</v>
      </c>
      <c r="F6" s="5">
        <f t="shared" si="0"/>
        <v>4.2479999999999993</v>
      </c>
      <c r="G6" s="5">
        <v>3</v>
      </c>
    </row>
    <row r="7" spans="1:8" s="1" customFormat="1" x14ac:dyDescent="0.25">
      <c r="A7" s="6" t="s">
        <v>166</v>
      </c>
      <c r="B7" s="6" t="s">
        <v>161</v>
      </c>
      <c r="C7" s="5">
        <v>51.5</v>
      </c>
      <c r="D7" s="5">
        <v>3.54</v>
      </c>
      <c r="E7" s="5">
        <v>3.59</v>
      </c>
      <c r="F7" s="5">
        <f t="shared" si="0"/>
        <v>3.3620000000000001</v>
      </c>
      <c r="G7" s="5">
        <v>23</v>
      </c>
    </row>
    <row r="8" spans="1:8" s="1" customFormat="1" x14ac:dyDescent="0.25">
      <c r="A8" s="6" t="s">
        <v>167</v>
      </c>
      <c r="B8" s="6" t="s">
        <v>161</v>
      </c>
      <c r="C8" s="5">
        <v>52</v>
      </c>
      <c r="D8" s="5">
        <v>4.62</v>
      </c>
      <c r="E8" s="5">
        <v>4.5</v>
      </c>
      <c r="F8" s="5">
        <f t="shared" si="0"/>
        <v>4.18</v>
      </c>
      <c r="G8" s="5">
        <v>5</v>
      </c>
    </row>
    <row r="9" spans="1:8" s="1" customFormat="1" x14ac:dyDescent="0.25">
      <c r="A9" s="6" t="s">
        <v>168</v>
      </c>
      <c r="B9" s="6" t="s">
        <v>161</v>
      </c>
      <c r="C9" s="5">
        <v>50.5</v>
      </c>
      <c r="D9" s="5">
        <v>3.69</v>
      </c>
      <c r="E9" s="5">
        <v>3.81</v>
      </c>
      <c r="F9" s="5">
        <f t="shared" si="0"/>
        <v>3.4930000000000003</v>
      </c>
      <c r="G9" s="5">
        <v>17</v>
      </c>
    </row>
    <row r="10" spans="1:8" s="1" customFormat="1" x14ac:dyDescent="0.25">
      <c r="A10" s="6" t="s">
        <v>169</v>
      </c>
      <c r="B10" s="6" t="s">
        <v>161</v>
      </c>
      <c r="C10" s="5">
        <v>47.5</v>
      </c>
      <c r="D10" s="5">
        <v>3.27</v>
      </c>
      <c r="E10" s="5">
        <v>3.37</v>
      </c>
      <c r="F10" s="5">
        <f t="shared" si="0"/>
        <v>3.1209999999999996</v>
      </c>
      <c r="G10" s="5">
        <v>34</v>
      </c>
    </row>
    <row r="11" spans="1:8" s="1" customFormat="1" x14ac:dyDescent="0.25">
      <c r="A11" s="6" t="s">
        <v>170</v>
      </c>
      <c r="B11" s="6" t="s">
        <v>161</v>
      </c>
      <c r="C11" s="5">
        <v>51</v>
      </c>
      <c r="D11" s="5">
        <v>4.79</v>
      </c>
      <c r="E11" s="5">
        <v>4.7</v>
      </c>
      <c r="F11" s="5">
        <f t="shared" si="0"/>
        <v>4.3150000000000004</v>
      </c>
      <c r="G11" s="5">
        <v>1</v>
      </c>
    </row>
    <row r="12" spans="1:8" s="1" customFormat="1" x14ac:dyDescent="0.25">
      <c r="A12" s="6" t="s">
        <v>171</v>
      </c>
      <c r="B12" s="6" t="s">
        <v>161</v>
      </c>
      <c r="C12" s="5">
        <v>50.5</v>
      </c>
      <c r="D12" s="5">
        <v>4.18</v>
      </c>
      <c r="E12" s="5">
        <v>4.1399999999999997</v>
      </c>
      <c r="F12" s="5">
        <f t="shared" si="0"/>
        <v>3.8369999999999997</v>
      </c>
      <c r="G12" s="5">
        <v>10</v>
      </c>
    </row>
    <row r="13" spans="1:8" s="1" customFormat="1" x14ac:dyDescent="0.25">
      <c r="A13" s="6" t="s">
        <v>172</v>
      </c>
      <c r="B13" s="6" t="s">
        <v>161</v>
      </c>
      <c r="C13" s="5">
        <v>47</v>
      </c>
      <c r="D13" s="5">
        <v>3.6</v>
      </c>
      <c r="E13" s="5">
        <v>3.75</v>
      </c>
      <c r="F13" s="5">
        <f t="shared" si="0"/>
        <v>3.395</v>
      </c>
      <c r="G13" s="5">
        <v>22</v>
      </c>
    </row>
    <row r="14" spans="1:8" s="1" customFormat="1" x14ac:dyDescent="0.25">
      <c r="A14" s="6" t="s">
        <v>173</v>
      </c>
      <c r="B14" s="6" t="s">
        <v>161</v>
      </c>
      <c r="C14" s="5">
        <v>47</v>
      </c>
      <c r="D14" s="5">
        <v>3.71</v>
      </c>
      <c r="E14" s="5">
        <v>3.79</v>
      </c>
      <c r="F14" s="5">
        <f t="shared" si="0"/>
        <v>3.4620000000000002</v>
      </c>
      <c r="G14" s="5">
        <v>20</v>
      </c>
    </row>
    <row r="15" spans="1:8" s="1" customFormat="1" x14ac:dyDescent="0.25">
      <c r="A15" s="6" t="s">
        <v>174</v>
      </c>
      <c r="B15" s="6" t="s">
        <v>161</v>
      </c>
      <c r="C15" s="5">
        <v>48</v>
      </c>
      <c r="D15" s="5">
        <v>3.94</v>
      </c>
      <c r="E15" s="5">
        <v>3.96</v>
      </c>
      <c r="F15" s="5">
        <f t="shared" si="0"/>
        <v>3.6379999999999999</v>
      </c>
      <c r="G15" s="5">
        <v>14</v>
      </c>
    </row>
    <row r="16" spans="1:8" s="1" customFormat="1" x14ac:dyDescent="0.25">
      <c r="A16" s="6" t="s">
        <v>175</v>
      </c>
      <c r="B16" s="6" t="s">
        <v>161</v>
      </c>
      <c r="C16" s="5">
        <v>50.5</v>
      </c>
      <c r="D16" s="5">
        <v>4.28</v>
      </c>
      <c r="E16" s="5">
        <v>4.22</v>
      </c>
      <c r="F16" s="5">
        <f t="shared" si="0"/>
        <v>3.9109999999999996</v>
      </c>
      <c r="G16" s="5">
        <v>9</v>
      </c>
    </row>
    <row r="17" spans="1:7" s="1" customFormat="1" x14ac:dyDescent="0.25">
      <c r="A17" s="6" t="s">
        <v>176</v>
      </c>
      <c r="B17" s="6" t="s">
        <v>161</v>
      </c>
      <c r="C17" s="5">
        <v>42</v>
      </c>
      <c r="D17" s="5">
        <v>2.93</v>
      </c>
      <c r="E17" s="5">
        <v>3.09</v>
      </c>
      <c r="F17" s="5">
        <f t="shared" si="0"/>
        <v>2.8119999999999998</v>
      </c>
      <c r="G17" s="5">
        <v>36</v>
      </c>
    </row>
    <row r="18" spans="1:7" s="1" customFormat="1" x14ac:dyDescent="0.25">
      <c r="A18" s="6" t="s">
        <v>177</v>
      </c>
      <c r="B18" s="6" t="s">
        <v>161</v>
      </c>
      <c r="C18" s="5">
        <v>51.5</v>
      </c>
      <c r="D18" s="5">
        <v>3.92</v>
      </c>
      <c r="E18" s="5">
        <v>4.1399999999999997</v>
      </c>
      <c r="F18" s="5">
        <f t="shared" si="0"/>
        <v>3.7169999999999996</v>
      </c>
      <c r="G18" s="5">
        <v>12</v>
      </c>
    </row>
    <row r="19" spans="1:7" s="1" customFormat="1" x14ac:dyDescent="0.25">
      <c r="A19" s="6" t="s">
        <v>178</v>
      </c>
      <c r="B19" s="6" t="s">
        <v>161</v>
      </c>
      <c r="C19" s="5">
        <v>55.5</v>
      </c>
      <c r="D19" s="5">
        <v>3.77</v>
      </c>
      <c r="E19" s="5">
        <v>3.85</v>
      </c>
      <c r="F19" s="5">
        <f t="shared" si="0"/>
        <v>3.5949999999999998</v>
      </c>
      <c r="G19" s="5">
        <v>15</v>
      </c>
    </row>
    <row r="20" spans="1:7" s="1" customFormat="1" x14ac:dyDescent="0.25">
      <c r="A20" s="6" t="s">
        <v>179</v>
      </c>
      <c r="B20" s="6" t="s">
        <v>161</v>
      </c>
      <c r="C20" s="5">
        <v>40</v>
      </c>
      <c r="D20" s="5">
        <v>3.5</v>
      </c>
      <c r="E20" s="5">
        <v>3.57</v>
      </c>
      <c r="F20" s="5">
        <f t="shared" si="0"/>
        <v>3.2210000000000001</v>
      </c>
      <c r="G20" s="5">
        <v>29</v>
      </c>
    </row>
    <row r="21" spans="1:7" s="1" customFormat="1" x14ac:dyDescent="0.25">
      <c r="A21" s="6" t="s">
        <v>180</v>
      </c>
      <c r="B21" s="6" t="s">
        <v>161</v>
      </c>
      <c r="C21" s="5">
        <v>49</v>
      </c>
      <c r="D21" s="5">
        <v>4.6399999999999997</v>
      </c>
      <c r="E21" s="5">
        <v>4.5999999999999996</v>
      </c>
      <c r="F21" s="5">
        <f t="shared" si="0"/>
        <v>4.1899999999999995</v>
      </c>
      <c r="G21" s="5">
        <v>4</v>
      </c>
    </row>
    <row r="22" spans="1:7" s="1" customFormat="1" x14ac:dyDescent="0.25">
      <c r="A22" s="6" t="s">
        <v>181</v>
      </c>
      <c r="B22" s="6" t="s">
        <v>161</v>
      </c>
      <c r="C22" s="5">
        <v>51.5</v>
      </c>
      <c r="D22" s="5">
        <v>4.4800000000000004</v>
      </c>
      <c r="E22" s="5">
        <v>4.4400000000000004</v>
      </c>
      <c r="F22" s="5">
        <f t="shared" si="0"/>
        <v>4.0870000000000006</v>
      </c>
      <c r="G22" s="5">
        <v>7</v>
      </c>
    </row>
    <row r="23" spans="1:7" s="1" customFormat="1" x14ac:dyDescent="0.25">
      <c r="A23" s="6" t="s">
        <v>182</v>
      </c>
      <c r="B23" s="6" t="s">
        <v>161</v>
      </c>
      <c r="C23" s="5">
        <v>55</v>
      </c>
      <c r="D23" s="5">
        <v>3.9</v>
      </c>
      <c r="E23" s="5">
        <v>4.12</v>
      </c>
      <c r="F23" s="5">
        <f t="shared" si="0"/>
        <v>3.7359999999999998</v>
      </c>
      <c r="G23" s="5">
        <v>11</v>
      </c>
    </row>
    <row r="24" spans="1:7" s="1" customFormat="1" x14ac:dyDescent="0.25">
      <c r="A24" s="6" t="s">
        <v>183</v>
      </c>
      <c r="B24" s="6" t="s">
        <v>161</v>
      </c>
      <c r="C24" s="5">
        <v>46</v>
      </c>
      <c r="D24" s="5">
        <v>2.84</v>
      </c>
      <c r="E24" s="5">
        <v>2.97</v>
      </c>
      <c r="F24" s="5">
        <f t="shared" si="0"/>
        <v>2.7709999999999999</v>
      </c>
      <c r="G24" s="5">
        <v>37</v>
      </c>
    </row>
    <row r="25" spans="1:7" s="1" customFormat="1" x14ac:dyDescent="0.25">
      <c r="A25" s="6" t="s">
        <v>184</v>
      </c>
      <c r="B25" s="6" t="s">
        <v>161</v>
      </c>
      <c r="C25" s="5">
        <v>44.5</v>
      </c>
      <c r="D25" s="5">
        <v>3.79</v>
      </c>
      <c r="E25" s="5">
        <v>3.82</v>
      </c>
      <c r="F25" s="5">
        <f t="shared" si="0"/>
        <v>3.4859999999999998</v>
      </c>
      <c r="G25" s="5">
        <v>18</v>
      </c>
    </row>
    <row r="26" spans="1:7" s="1" customFormat="1" x14ac:dyDescent="0.25">
      <c r="A26" s="6" t="s">
        <v>185</v>
      </c>
      <c r="B26" s="6" t="s">
        <v>161</v>
      </c>
      <c r="C26" s="5">
        <v>48</v>
      </c>
      <c r="D26" s="5">
        <v>3.94</v>
      </c>
      <c r="E26" s="5">
        <v>4</v>
      </c>
      <c r="F26" s="5">
        <f t="shared" si="0"/>
        <v>3.6500000000000004</v>
      </c>
      <c r="G26" s="5">
        <v>13</v>
      </c>
    </row>
    <row r="27" spans="1:7" s="1" customFormat="1" x14ac:dyDescent="0.25">
      <c r="A27" s="6" t="s">
        <v>186</v>
      </c>
      <c r="B27" s="6" t="s">
        <v>161</v>
      </c>
      <c r="C27" s="5">
        <v>52</v>
      </c>
      <c r="D27" s="5">
        <v>3.36</v>
      </c>
      <c r="E27" s="5">
        <v>3.54</v>
      </c>
      <c r="F27" s="5">
        <f t="shared" si="0"/>
        <v>3.2620000000000005</v>
      </c>
      <c r="G27" s="5">
        <v>27</v>
      </c>
    </row>
    <row r="28" spans="1:7" s="1" customFormat="1" x14ac:dyDescent="0.25">
      <c r="A28" s="6" t="s">
        <v>187</v>
      </c>
      <c r="B28" s="6" t="s">
        <v>161</v>
      </c>
      <c r="C28" s="5">
        <v>52</v>
      </c>
      <c r="D28" s="5">
        <v>3.5</v>
      </c>
      <c r="E28" s="5">
        <v>3.4</v>
      </c>
      <c r="F28" s="5">
        <f t="shared" si="0"/>
        <v>3.29</v>
      </c>
      <c r="G28" s="5">
        <v>25</v>
      </c>
    </row>
    <row r="29" spans="1:7" s="1" customFormat="1" x14ac:dyDescent="0.25">
      <c r="A29" s="6" t="s">
        <v>188</v>
      </c>
      <c r="B29" s="6" t="s">
        <v>161</v>
      </c>
      <c r="C29" s="5">
        <v>27</v>
      </c>
      <c r="D29" s="5">
        <v>1.34</v>
      </c>
      <c r="E29" s="5">
        <v>1.7</v>
      </c>
      <c r="F29" s="5">
        <f t="shared" si="0"/>
        <v>1.4500000000000002</v>
      </c>
      <c r="G29" s="5">
        <v>39</v>
      </c>
    </row>
    <row r="30" spans="1:7" s="1" customFormat="1" x14ac:dyDescent="0.25">
      <c r="A30" s="6" t="s">
        <v>189</v>
      </c>
      <c r="B30" s="6" t="s">
        <v>161</v>
      </c>
      <c r="C30" s="5">
        <v>45</v>
      </c>
      <c r="D30" s="5">
        <v>3.46</v>
      </c>
      <c r="E30" s="5">
        <v>3.52</v>
      </c>
      <c r="F30" s="5">
        <f t="shared" si="0"/>
        <v>3.2360000000000002</v>
      </c>
      <c r="G30" s="5">
        <v>28</v>
      </c>
    </row>
    <row r="31" spans="1:7" s="1" customFormat="1" x14ac:dyDescent="0.25">
      <c r="A31" s="6" t="s">
        <v>190</v>
      </c>
      <c r="B31" s="6" t="s">
        <v>161</v>
      </c>
      <c r="C31" s="5">
        <v>42.5</v>
      </c>
      <c r="D31" s="5">
        <v>2.89</v>
      </c>
      <c r="E31" s="5">
        <v>3.21</v>
      </c>
      <c r="F31" s="5">
        <f t="shared" si="0"/>
        <v>2.8330000000000002</v>
      </c>
      <c r="G31" s="5">
        <v>35</v>
      </c>
    </row>
    <row r="32" spans="1:7" s="1" customFormat="1" x14ac:dyDescent="0.25">
      <c r="A32" s="6" t="s">
        <v>191</v>
      </c>
      <c r="B32" s="6" t="s">
        <v>161</v>
      </c>
      <c r="C32" s="5">
        <v>55.5</v>
      </c>
      <c r="D32" s="5">
        <v>4.68</v>
      </c>
      <c r="E32" s="5">
        <v>4.63</v>
      </c>
      <c r="F32" s="5">
        <f t="shared" si="0"/>
        <v>4.2839999999999998</v>
      </c>
      <c r="G32" s="5">
        <v>2</v>
      </c>
    </row>
    <row r="33" spans="1:7" s="1" customFormat="1" x14ac:dyDescent="0.25">
      <c r="A33" s="6" t="s">
        <v>192</v>
      </c>
      <c r="B33" s="6" t="s">
        <v>161</v>
      </c>
      <c r="C33" s="5">
        <v>27.5</v>
      </c>
      <c r="D33" s="5">
        <v>1.22</v>
      </c>
      <c r="E33" s="5">
        <v>1.32</v>
      </c>
      <c r="F33" s="5">
        <f t="shared" si="0"/>
        <v>1.2810000000000001</v>
      </c>
      <c r="G33" s="5">
        <v>40</v>
      </c>
    </row>
    <row r="34" spans="1:7" s="1" customFormat="1" x14ac:dyDescent="0.25">
      <c r="A34" s="6" t="s">
        <v>193</v>
      </c>
      <c r="B34" s="6" t="s">
        <v>161</v>
      </c>
      <c r="C34" s="5">
        <v>47.5</v>
      </c>
      <c r="D34" s="5">
        <v>3.46</v>
      </c>
      <c r="E34" s="5">
        <v>3.53</v>
      </c>
      <c r="F34" s="5">
        <f t="shared" si="0"/>
        <v>3.2640000000000002</v>
      </c>
      <c r="G34" s="5">
        <v>26</v>
      </c>
    </row>
    <row r="35" spans="1:7" s="1" customFormat="1" x14ac:dyDescent="0.25">
      <c r="A35" s="6" t="s">
        <v>194</v>
      </c>
      <c r="B35" s="6" t="s">
        <v>161</v>
      </c>
      <c r="C35" s="5">
        <v>57</v>
      </c>
      <c r="D35" s="5">
        <v>3.73</v>
      </c>
      <c r="E35" s="5">
        <v>3.84</v>
      </c>
      <c r="F35" s="5">
        <f t="shared" si="0"/>
        <v>3.5869999999999997</v>
      </c>
      <c r="G35" s="5">
        <v>16</v>
      </c>
    </row>
    <row r="36" spans="1:7" s="1" customFormat="1" x14ac:dyDescent="0.25">
      <c r="A36" s="6" t="s">
        <v>195</v>
      </c>
      <c r="B36" s="6" t="s">
        <v>161</v>
      </c>
      <c r="C36" s="5">
        <v>41</v>
      </c>
      <c r="D36" s="5">
        <v>3.42</v>
      </c>
      <c r="E36" s="5">
        <v>3.45</v>
      </c>
      <c r="F36" s="5">
        <f t="shared" si="0"/>
        <v>3.1550000000000002</v>
      </c>
      <c r="G36" s="5">
        <v>32</v>
      </c>
    </row>
    <row r="37" spans="1:7" s="1" customFormat="1" x14ac:dyDescent="0.25">
      <c r="A37" s="6" t="s">
        <v>196</v>
      </c>
      <c r="B37" s="6" t="s">
        <v>161</v>
      </c>
      <c r="C37" s="5">
        <v>44</v>
      </c>
      <c r="D37" s="5">
        <v>3.34</v>
      </c>
      <c r="E37" s="5">
        <v>3.49</v>
      </c>
      <c r="F37" s="5">
        <f t="shared" si="0"/>
        <v>3.157</v>
      </c>
      <c r="G37" s="5">
        <v>31</v>
      </c>
    </row>
    <row r="38" spans="1:7" s="1" customFormat="1" x14ac:dyDescent="0.25">
      <c r="A38" s="6" t="s">
        <v>197</v>
      </c>
      <c r="B38" s="6" t="s">
        <v>161</v>
      </c>
      <c r="C38" s="5">
        <v>53</v>
      </c>
      <c r="D38" s="5">
        <v>4.43</v>
      </c>
      <c r="E38" s="5">
        <v>4.4400000000000004</v>
      </c>
      <c r="F38" s="5">
        <f t="shared" si="0"/>
        <v>4.077</v>
      </c>
      <c r="G38" s="5">
        <v>8</v>
      </c>
    </row>
    <row r="39" spans="1:7" s="1" customFormat="1" x14ac:dyDescent="0.25">
      <c r="A39" s="6" t="s">
        <v>198</v>
      </c>
      <c r="B39" s="6" t="s">
        <v>161</v>
      </c>
      <c r="C39" s="5">
        <v>40.5</v>
      </c>
      <c r="D39" s="5">
        <v>1.47</v>
      </c>
      <c r="E39" s="5">
        <v>1.72</v>
      </c>
      <c r="F39" s="5">
        <f t="shared" si="0"/>
        <v>1.6560000000000001</v>
      </c>
      <c r="G39" s="5">
        <v>38</v>
      </c>
    </row>
    <row r="40" spans="1:7" s="1" customFormat="1" x14ac:dyDescent="0.25">
      <c r="A40" s="6" t="s">
        <v>199</v>
      </c>
      <c r="B40" s="6" t="s">
        <v>161</v>
      </c>
      <c r="C40" s="5">
        <v>48.5</v>
      </c>
      <c r="D40" s="5">
        <v>3.42</v>
      </c>
      <c r="E40" s="5">
        <v>3.36</v>
      </c>
      <c r="F40" s="5">
        <f t="shared" si="0"/>
        <v>3.2029999999999998</v>
      </c>
      <c r="G40" s="5">
        <v>30</v>
      </c>
    </row>
    <row r="41" spans="1:7" s="1" customFormat="1" x14ac:dyDescent="0.25">
      <c r="A41" s="6" t="s">
        <v>200</v>
      </c>
      <c r="B41" s="6" t="s">
        <v>161</v>
      </c>
      <c r="C41" s="5">
        <v>46.5</v>
      </c>
      <c r="D41" s="5">
        <v>4.59</v>
      </c>
      <c r="E41" s="5">
        <v>4.63</v>
      </c>
      <c r="F41" s="5">
        <f t="shared" si="0"/>
        <v>4.149</v>
      </c>
      <c r="G41" s="5">
        <v>6</v>
      </c>
    </row>
  </sheetData>
  <autoFilter ref="A1:G41" xr:uid="{00000000-0009-0000-0000-000002000000}">
    <sortState ref="A2:G41">
      <sortCondition ref="A1:A41"/>
    </sortState>
  </autoFilter>
  <phoneticPr fontId="2" type="noConversion"/>
  <pageMargins left="0.7" right="0.7" top="0.75" bottom="0.75" header="0.3" footer="0.3"/>
  <pageSetup paperSize="9"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统计17</vt:lpstr>
      <vt:lpstr>数应17</vt:lpstr>
      <vt:lpstr>信计17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Lenovo</cp:lastModifiedBy>
  <dcterms:created xsi:type="dcterms:W3CDTF">2019-09-16T01:54:30Z</dcterms:created>
  <dcterms:modified xsi:type="dcterms:W3CDTF">2019-09-19T14:45:40Z</dcterms:modified>
</cp:coreProperties>
</file>